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5\07-JULIO 2025\"/>
    </mc:Choice>
  </mc:AlternateContent>
  <xr:revisionPtr revIDLastSave="0" documentId="13_ncr:1_{53EE21B5-9B85-4D62-9D0A-3BB9B3F31BF5}" xr6:coauthVersionLast="47" xr6:coauthVersionMax="47" xr10:uidLastSave="{00000000-0000-0000-0000-000000000000}"/>
  <bookViews>
    <workbookView xWindow="20370" yWindow="-120" windowWidth="29040" windowHeight="15720" xr2:uid="{B0D0BA90-7998-462D-B219-7F8C3BBCEE14}"/>
  </bookViews>
  <sheets>
    <sheet name="Proceso de Pensión julio 2025" sheetId="2" r:id="rId1"/>
  </sheets>
  <definedNames>
    <definedName name="_xlnm._FilterDatabase" localSheetId="0" hidden="1">'Proceso de Pensión julio 2025'!$A$11:$H$11</definedName>
    <definedName name="_xlnm.Print_Area" localSheetId="0">'Proceso de Pensión julio 2025'!$A$1:$H$35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F24" i="2"/>
  <c r="H23" i="2"/>
  <c r="H22" i="2"/>
  <c r="H21" i="2"/>
  <c r="H20" i="2"/>
  <c r="H19" i="2"/>
  <c r="H18" i="2"/>
  <c r="H17" i="2"/>
  <c r="H16" i="2"/>
  <c r="H15" i="2"/>
  <c r="H14" i="2"/>
  <c r="H13" i="2"/>
  <c r="H12" i="2"/>
  <c r="H24" i="2" l="1"/>
</calcChain>
</file>

<file path=xl/sharedStrings.xml><?xml version="1.0" encoding="utf-8"?>
<sst xmlns="http://schemas.openxmlformats.org/spreadsheetml/2006/main" count="76" uniqueCount="52">
  <si>
    <t xml:space="preserve"> CORRESPONDIENTE AL MES DE JULIO 2025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</si>
  <si>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</si>
  <si>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</si>
  <si>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</si>
  <si>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</si>
  <si>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</si>
  <si>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</si>
  <si>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</si>
  <si>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</si>
  <si>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>ANA FLORINDA SALCEDO CORNIEL</t>
  </si>
  <si>
    <t>ADMINISTRATIVO Y FINANCIERO</t>
  </si>
  <si>
    <t>SUBDIRECTOR ADMINISTRATIVO</t>
  </si>
  <si>
    <t>F</t>
  </si>
  <si>
    <t>EUGENIA MILAGROS ALTAGRACIA MENDEZ DE LA ROSA</t>
  </si>
  <si>
    <t>GESTIÓN HUMANA</t>
  </si>
  <si>
    <t>ESPECIALISTA SENIOR PLAN DE PENSIONES</t>
  </si>
  <si>
    <t>MARINO DE JESUS ABREU JIMENEZ</t>
  </si>
  <si>
    <t>GESTIÓN DE EDIFICACIONES Y SERVICIOS</t>
  </si>
  <si>
    <t>CHOFER</t>
  </si>
  <si>
    <t>M</t>
  </si>
  <si>
    <t>NIRCIA PORFIRIA OGANDO OGANDO</t>
  </si>
  <si>
    <t>CAMARERO</t>
  </si>
  <si>
    <t>IFIL</t>
  </si>
  <si>
    <t>ESPECIALISTA DE DISOLUCION LA</t>
  </si>
  <si>
    <t>CARMEN YOSELIN CABRERA COLON</t>
  </si>
  <si>
    <t>PROUSUARIO</t>
  </si>
  <si>
    <t>ANALISTA LEGAL INFORMACIÓN FINANCIERA</t>
  </si>
  <si>
    <t>MARIA ELENA GARCIA REYES</t>
  </si>
  <si>
    <t>REGISTROS Y AUTORIZACIONES</t>
  </si>
  <si>
    <t>ESPECIALISTA JUNIOR REGISTROS Y AUTORIZACIONES I</t>
  </si>
  <si>
    <t>NATIVIDAD ARGENTINA LEONARDO VILLAR</t>
  </si>
  <si>
    <t>SUPERVISIÓN DE ENTIDADES NO SISTÉMICAS</t>
  </si>
  <si>
    <t>SUPERVISOR SENIOR DE CANASTA 7</t>
  </si>
  <si>
    <t>MARIA DEL CARMEN ROSARIO ALMONTE</t>
  </si>
  <si>
    <t>SUPERVISIÓN DE ENTIDADES SISTÉMICAS</t>
  </si>
  <si>
    <t>SUPERVISOR SENIOR DE CANASTA 2</t>
  </si>
  <si>
    <t>OLIVIA A. ORTIZ DE ACOSTA</t>
  </si>
  <si>
    <t>CENTRO DE ASIGNACIÓN ESPECIAL (CAE)</t>
  </si>
  <si>
    <t>SUBDIRECTOR CAE / LEY NO. 379-81</t>
  </si>
  <si>
    <t>AUDITOR CAE / LEY NO. 379-81</t>
  </si>
  <si>
    <t>YOLI SANDI RUIZ PEREZ</t>
  </si>
  <si>
    <t>ESPECIALISTA SENIOR CAE / LEY NO. 379-81</t>
  </si>
  <si>
    <t>PROCESO DE PENSIÓN</t>
  </si>
  <si>
    <t xml:space="preserve">TOTALES </t>
  </si>
  <si>
    <t>MARCOS FERNÁNDEZ JIMÉNEZ</t>
  </si>
  <si>
    <t xml:space="preserve">DIRECTOR ADMINISTRATIVO Y FINANCIERO </t>
  </si>
  <si>
    <t>DIANA MOJICA</t>
  </si>
  <si>
    <t>12 EMPLEADOS</t>
  </si>
  <si>
    <t>NÓMINA DE EMPLEADOS EN PROCESO DE PENSIÓN</t>
  </si>
  <si>
    <t>GUILLERMO SANCHEZ</t>
  </si>
  <si>
    <t>JULIANA BRITO ALMONTE</t>
  </si>
  <si>
    <t>ENCARGADA DE 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</si>
</sst>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0" fillId="0" borderId="0" xfId="0" applyNumberFormat="1"/>
    <xf numFmtId="4" fontId="5" fillId="0" borderId="0" xfId="0" applyNumberFormat="1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4" fontId="6" fillId="0" borderId="2" xfId="0" applyNumberFormat="1" applyFont="1" applyBorder="1"/>
    <xf numFmtId="4" fontId="6" fillId="0" borderId="0" xfId="0" applyNumberFormat="1" applyFont="1"/>
    <xf numFmtId="4" fontId="1" fillId="0" borderId="0" xfId="0" applyNumberFormat="1" applyFont="1"/>
    <xf numFmtId="43" fontId="0" fillId="0" borderId="0" xfId="1" applyFont="1"/>
    <xf numFmtId="4" fontId="8" fillId="0" borderId="3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1714870</xdr:colOff>
      <xdr:row>1</xdr:row>
      <xdr:rowOff>95250</xdr:rowOff>
    </xdr:from>
    <xdr:to>
      <xdr:col>4</xdr:col>
      <xdr:colOff>76199</xdr:colOff>
      <xdr:row>5</xdr:row>
      <xdr:rowOff>152400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1AD7BF0-508B-494B-AE4C-85B5A928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045" y="295275"/>
          <a:ext cx="5486029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27E6-2CE5-4346-8AE3-113CB2DED021}">
  <dimension ref="A1:AA30"/>
  <sheetViews>
    <sheetView showGridLines="0" tabSelected="1" zoomScaleNormal="100" workbookViewId="0">
      <pane ySplit="11" topLeftCell="A12" activePane="bottomLeft" state="frozen"/>
      <selection pane="bottomLeft" activeCell="F35" sqref="F35"/>
    </sheetView>
  </sheetViews>
  <sheetFormatPr baseColWidth="10" defaultRowHeight="15" x14ac:dyDescent="0.25"/>
  <cols>
    <col min="1" max="1" width="49.5703125" bestFit="1" customWidth="1"/>
    <col min="2" max="2" width="40.5703125" bestFit="1" customWidth="1"/>
    <col min="3" max="3" width="52.5703125" customWidth="1"/>
    <col min="4" max="4" width="13.7109375" bestFit="1" customWidth="1"/>
    <col min="5" max="5" width="20.5703125" bestFit="1" customWidth="1"/>
    <col min="6" max="6" width="20.7109375" bestFit="1" customWidth="1"/>
    <col min="7" max="8" width="19.28515625" bestFit="1" customWidth="1"/>
    <col min="9" max="27" width="11.42578125" style="16"/>
  </cols>
  <sheetData>
    <row r="1" spans="1:8" ht="15.75" x14ac:dyDescent="0.25">
      <c r="A1" s="1"/>
      <c r="B1" s="1"/>
      <c r="C1" s="1"/>
      <c r="D1" s="2"/>
      <c r="E1" s="1"/>
      <c r="F1" s="1"/>
      <c r="G1" s="1"/>
      <c r="H1" s="1"/>
    </row>
    <row r="2" spans="1:8" ht="15.75" x14ac:dyDescent="0.25">
      <c r="A2" s="1"/>
      <c r="B2" s="1"/>
      <c r="C2" s="1"/>
      <c r="D2" s="3"/>
      <c r="E2" s="1"/>
      <c r="F2" s="1"/>
      <c r="G2" s="1"/>
      <c r="H2" s="1"/>
    </row>
    <row r="3" spans="1:8" ht="15.75" x14ac:dyDescent="0.25">
      <c r="A3" s="1"/>
      <c r="B3" s="1"/>
      <c r="C3" s="1"/>
      <c r="D3" s="3"/>
      <c r="E3" s="1"/>
      <c r="F3" s="1"/>
      <c r="G3" s="1"/>
      <c r="H3" s="1"/>
    </row>
    <row r="4" spans="1:8" ht="15.75" x14ac:dyDescent="0.25">
      <c r="A4" s="1"/>
      <c r="B4" s="1"/>
      <c r="C4" s="1"/>
      <c r="D4" s="3"/>
      <c r="E4" s="1"/>
      <c r="F4" s="1"/>
      <c r="G4" s="1"/>
      <c r="H4" s="1"/>
    </row>
    <row r="5" spans="1:8" ht="15.75" x14ac:dyDescent="0.25">
      <c r="A5" s="4"/>
      <c r="B5" s="5"/>
      <c r="C5" s="5"/>
      <c r="D5" s="6"/>
      <c r="E5" s="5"/>
      <c r="F5" s="5"/>
      <c r="G5" s="5"/>
      <c r="H5" s="5"/>
    </row>
    <row r="6" spans="1:8" ht="15.75" x14ac:dyDescent="0.25">
      <c r="A6" s="4"/>
      <c r="B6" s="5"/>
      <c r="C6" s="5"/>
      <c r="D6" s="6"/>
      <c r="E6" s="5"/>
      <c r="F6" s="5"/>
      <c r="G6" s="5"/>
      <c r="H6" s="5"/>
    </row>
    <row r="7" spans="1:8" ht="15.75" x14ac:dyDescent="0.25">
      <c r="A7" s="4"/>
      <c r="B7" s="5"/>
      <c r="C7" s="5"/>
      <c r="D7" s="6"/>
      <c r="E7" s="5"/>
      <c r="F7" s="5"/>
      <c r="G7" s="5"/>
      <c r="H7" s="5"/>
    </row>
    <row r="8" spans="1:8" ht="15.75" x14ac:dyDescent="0.25">
      <c r="A8" s="20" t="s">
        <v>48</v>
      </c>
      <c r="B8" s="20"/>
      <c r="C8" s="20"/>
      <c r="D8" s="20"/>
      <c r="E8" s="20"/>
      <c r="F8" s="20"/>
      <c r="G8" s="20"/>
      <c r="H8" s="20"/>
    </row>
    <row r="9" spans="1:8" ht="15.75" x14ac:dyDescent="0.25">
      <c r="A9" s="20" t="s">
        <v>0</v>
      </c>
      <c r="B9" s="20"/>
      <c r="C9" s="20"/>
      <c r="D9" s="20"/>
      <c r="E9" s="20"/>
      <c r="F9" s="20"/>
      <c r="G9" s="20"/>
      <c r="H9" s="20"/>
    </row>
    <row r="10" spans="1:8" ht="15.75" x14ac:dyDescent="0.25">
      <c r="A10" s="1"/>
      <c r="B10" s="1"/>
      <c r="C10" s="1"/>
      <c r="D10" s="3"/>
      <c r="E10" s="1"/>
      <c r="F10" s="1"/>
      <c r="G10" s="1"/>
      <c r="H10" s="1"/>
    </row>
    <row r="11" spans="1:8" ht="15.75" x14ac:dyDescent="0.25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</row>
    <row r="12" spans="1:8" x14ac:dyDescent="0.25">
      <c r="A12" s="18" t="s">
        <v>9</v>
      </c>
      <c r="B12" s="18" t="s">
        <v>10</v>
      </c>
      <c r="C12" s="18" t="s">
        <v>11</v>
      </c>
      <c r="D12" s="19" t="s">
        <v>12</v>
      </c>
      <c r="E12" s="18" t="s">
        <v>42</v>
      </c>
      <c r="F12" s="9">
        <v>330471</v>
      </c>
      <c r="G12" s="9">
        <v>84514.49</v>
      </c>
      <c r="H12" s="9">
        <f t="shared" ref="H12:H24" si="0">F12-G12</f>
        <v>245956.51</v>
      </c>
    </row>
    <row r="13" spans="1:8" x14ac:dyDescent="0.25">
      <c r="A13" s="18" t="s">
        <v>36</v>
      </c>
      <c r="B13" s="18" t="s">
        <v>37</v>
      </c>
      <c r="C13" s="18" t="s">
        <v>38</v>
      </c>
      <c r="D13" s="19" t="s">
        <v>12</v>
      </c>
      <c r="E13" s="18" t="s">
        <v>42</v>
      </c>
      <c r="F13" s="9">
        <v>282644</v>
      </c>
      <c r="G13" s="9">
        <v>91439.96</v>
      </c>
      <c r="H13" s="9">
        <f t="shared" si="0"/>
        <v>191204.03999999998</v>
      </c>
    </row>
    <row r="14" spans="1:8" x14ac:dyDescent="0.25">
      <c r="A14" s="18" t="s">
        <v>49</v>
      </c>
      <c r="B14" s="18" t="s">
        <v>37</v>
      </c>
      <c r="C14" s="18" t="s">
        <v>39</v>
      </c>
      <c r="D14" s="19" t="s">
        <v>19</v>
      </c>
      <c r="E14" s="18" t="s">
        <v>42</v>
      </c>
      <c r="F14" s="9">
        <v>139457</v>
      </c>
      <c r="G14" s="9">
        <v>30179.64</v>
      </c>
      <c r="H14" s="9">
        <f t="shared" si="0"/>
        <v>109277.36</v>
      </c>
    </row>
    <row r="15" spans="1:8" x14ac:dyDescent="0.25">
      <c r="A15" s="18" t="s">
        <v>40</v>
      </c>
      <c r="B15" s="18" t="s">
        <v>37</v>
      </c>
      <c r="C15" s="18" t="s">
        <v>41</v>
      </c>
      <c r="D15" s="19" t="s">
        <v>12</v>
      </c>
      <c r="E15" s="18" t="s">
        <v>42</v>
      </c>
      <c r="F15" s="9">
        <v>67177</v>
      </c>
      <c r="G15" s="9">
        <v>9573.14</v>
      </c>
      <c r="H15" s="9">
        <f t="shared" si="0"/>
        <v>57603.86</v>
      </c>
    </row>
    <row r="16" spans="1:8" x14ac:dyDescent="0.25">
      <c r="A16" s="18" t="s">
        <v>16</v>
      </c>
      <c r="B16" s="18" t="s">
        <v>17</v>
      </c>
      <c r="C16" s="18" t="s">
        <v>18</v>
      </c>
      <c r="D16" s="19" t="s">
        <v>19</v>
      </c>
      <c r="E16" s="18" t="s">
        <v>42</v>
      </c>
      <c r="F16" s="9">
        <v>77690</v>
      </c>
      <c r="G16" s="9">
        <v>12063.8</v>
      </c>
      <c r="H16" s="9">
        <f t="shared" si="0"/>
        <v>65626.2</v>
      </c>
    </row>
    <row r="17" spans="1:8" x14ac:dyDescent="0.25">
      <c r="A17" s="18" t="s">
        <v>20</v>
      </c>
      <c r="B17" s="18" t="s">
        <v>17</v>
      </c>
      <c r="C17" s="18" t="s">
        <v>21</v>
      </c>
      <c r="D17" s="19" t="s">
        <v>12</v>
      </c>
      <c r="E17" s="18" t="s">
        <v>42</v>
      </c>
      <c r="F17" s="9">
        <v>68160</v>
      </c>
      <c r="G17" s="9">
        <v>10682.86</v>
      </c>
      <c r="H17" s="9">
        <f t="shared" si="0"/>
        <v>57477.14</v>
      </c>
    </row>
    <row r="18" spans="1:8" x14ac:dyDescent="0.25">
      <c r="A18" s="18" t="s">
        <v>13</v>
      </c>
      <c r="B18" s="18" t="s">
        <v>14</v>
      </c>
      <c r="C18" s="18" t="s">
        <v>15</v>
      </c>
      <c r="D18" s="19" t="s">
        <v>12</v>
      </c>
      <c r="E18" s="18" t="s">
        <v>42</v>
      </c>
      <c r="F18" s="9">
        <v>155025</v>
      </c>
      <c r="G18" s="9">
        <v>43459.98</v>
      </c>
      <c r="H18" s="9">
        <f t="shared" si="0"/>
        <v>111565.01999999999</v>
      </c>
    </row>
    <row r="19" spans="1:8" x14ac:dyDescent="0.25">
      <c r="A19" s="18" t="s">
        <v>50</v>
      </c>
      <c r="B19" s="18" t="s">
        <v>22</v>
      </c>
      <c r="C19" s="18" t="s">
        <v>23</v>
      </c>
      <c r="D19" s="19" t="s">
        <v>12</v>
      </c>
      <c r="E19" s="18" t="s">
        <v>42</v>
      </c>
      <c r="F19" s="9">
        <v>161686</v>
      </c>
      <c r="G19" s="9">
        <v>51680.46</v>
      </c>
      <c r="H19" s="9">
        <f t="shared" si="0"/>
        <v>110005.54000000001</v>
      </c>
    </row>
    <row r="20" spans="1:8" x14ac:dyDescent="0.25">
      <c r="A20" s="18" t="s">
        <v>24</v>
      </c>
      <c r="B20" s="18" t="s">
        <v>25</v>
      </c>
      <c r="C20" s="18" t="s">
        <v>26</v>
      </c>
      <c r="D20" s="19" t="s">
        <v>12</v>
      </c>
      <c r="E20" s="18" t="s">
        <v>42</v>
      </c>
      <c r="F20" s="9">
        <v>117265</v>
      </c>
      <c r="G20" s="9">
        <v>25149.22</v>
      </c>
      <c r="H20" s="9">
        <f t="shared" si="0"/>
        <v>92115.78</v>
      </c>
    </row>
    <row r="21" spans="1:8" x14ac:dyDescent="0.25">
      <c r="A21" s="18" t="s">
        <v>27</v>
      </c>
      <c r="B21" s="18" t="s">
        <v>28</v>
      </c>
      <c r="C21" s="18" t="s">
        <v>29</v>
      </c>
      <c r="D21" s="19" t="s">
        <v>12</v>
      </c>
      <c r="E21" s="18" t="s">
        <v>42</v>
      </c>
      <c r="F21" s="9">
        <v>120662</v>
      </c>
      <c r="G21" s="9">
        <v>30366.53</v>
      </c>
      <c r="H21" s="9">
        <f t="shared" si="0"/>
        <v>90295.47</v>
      </c>
    </row>
    <row r="22" spans="1:8" x14ac:dyDescent="0.25">
      <c r="A22" s="18" t="s">
        <v>30</v>
      </c>
      <c r="B22" s="18" t="s">
        <v>31</v>
      </c>
      <c r="C22" s="18" t="s">
        <v>32</v>
      </c>
      <c r="D22" s="19" t="s">
        <v>12</v>
      </c>
      <c r="E22" s="18" t="s">
        <v>42</v>
      </c>
      <c r="F22" s="9">
        <v>152593</v>
      </c>
      <c r="G22" s="9">
        <v>33890.199999999997</v>
      </c>
      <c r="H22" s="9">
        <f t="shared" si="0"/>
        <v>118702.8</v>
      </c>
    </row>
    <row r="23" spans="1:8" ht="15.75" thickBot="1" x14ac:dyDescent="0.3">
      <c r="A23" s="18" t="s">
        <v>33</v>
      </c>
      <c r="B23" s="18" t="s">
        <v>34</v>
      </c>
      <c r="C23" s="18" t="s">
        <v>35</v>
      </c>
      <c r="D23" s="19" t="s">
        <v>12</v>
      </c>
      <c r="E23" s="18" t="s">
        <v>42</v>
      </c>
      <c r="F23" s="9">
        <v>178447</v>
      </c>
      <c r="G23" s="9">
        <v>46986.16</v>
      </c>
      <c r="H23" s="9">
        <f t="shared" si="0"/>
        <v>131460.84</v>
      </c>
    </row>
    <row r="24" spans="1:8" ht="16.5" thickBot="1" x14ac:dyDescent="0.3">
      <c r="A24" s="11" t="s">
        <v>43</v>
      </c>
      <c r="B24" s="12" t="s">
        <v>47</v>
      </c>
      <c r="C24" s="12"/>
      <c r="D24" s="12"/>
      <c r="E24" s="12"/>
      <c r="F24" s="13">
        <f>SUM(F12:F23)</f>
        <v>1851277</v>
      </c>
      <c r="G24" s="13">
        <f t="shared" ref="G24" si="1">SUM(G12:G23)</f>
        <v>469986.44000000006</v>
      </c>
      <c r="H24" s="17">
        <f t="shared" si="0"/>
        <v>1381290.56</v>
      </c>
    </row>
    <row r="25" spans="1:8" ht="15.75" x14ac:dyDescent="0.25">
      <c r="A25" s="10"/>
      <c r="B25" s="10"/>
      <c r="C25" s="10"/>
      <c r="D25" s="10"/>
      <c r="E25" s="10"/>
      <c r="F25" s="8"/>
      <c r="G25" s="14"/>
      <c r="H25" s="9"/>
    </row>
    <row r="26" spans="1:8" ht="15.75" x14ac:dyDescent="0.25">
      <c r="A26" s="1"/>
      <c r="B26" s="1"/>
      <c r="C26" s="1"/>
      <c r="D26" s="1"/>
      <c r="E26" s="1"/>
      <c r="F26" s="15"/>
      <c r="G26" s="15"/>
      <c r="H26" s="15"/>
    </row>
    <row r="27" spans="1:8" ht="15.75" x14ac:dyDescent="0.25">
      <c r="A27" s="1"/>
      <c r="B27" s="1"/>
      <c r="C27" s="1"/>
      <c r="D27" s="1"/>
      <c r="E27" s="1"/>
      <c r="F27" s="15"/>
      <c r="G27" s="15"/>
      <c r="H27" s="15"/>
    </row>
    <row r="28" spans="1:8" ht="12.75" customHeight="1" x14ac:dyDescent="0.25">
      <c r="A28" s="21" t="s">
        <v>46</v>
      </c>
      <c r="B28" s="21"/>
      <c r="C28" s="10"/>
      <c r="D28" s="21" t="s">
        <v>44</v>
      </c>
      <c r="E28" s="21"/>
      <c r="F28" s="21"/>
      <c r="G28" s="21"/>
      <c r="H28" s="21"/>
    </row>
    <row r="29" spans="1:8" ht="15.75" x14ac:dyDescent="0.25">
      <c r="A29" s="21" t="s">
        <v>51</v>
      </c>
      <c r="B29" s="21"/>
      <c r="C29" s="10"/>
      <c r="D29" s="21" t="s">
        <v>45</v>
      </c>
      <c r="E29" s="21"/>
      <c r="F29" s="21"/>
      <c r="G29" s="21"/>
      <c r="H29" s="2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</sheetData>
  <autoFilter ref="A11:H11" xr:uid="{37EE3CC5-0D86-4F21-A991-6EBAC905D981}"/>
  <sortState xmlns:xlrd2="http://schemas.microsoft.com/office/spreadsheetml/2017/richdata2" ref="A12:H23">
    <sortCondition ref="B12:B23"/>
    <sortCondition descending="1" ref="F12:F23"/>
  </sortState>
  <mergeCells count="6">
    <mergeCell ref="A8:H8"/>
    <mergeCell ref="A9:H9"/>
    <mergeCell ref="A28:B28"/>
    <mergeCell ref="D28:H28"/>
    <mergeCell ref="A29:B29"/>
    <mergeCell ref="D29:H29"/>
  </mergeCells>
  <pageMargins left="0.39370078740157483" right="0.27559055118110237" top="0.74803149606299213" bottom="0.74803149606299213" header="0.31496062992125984" footer="0.31496062992125984"/>
  <pageSetup scale="55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de Pensión julio 2025</vt:lpstr>
      <vt:lpstr>'Proceso de Pensión julio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2025-08-12T15:25:49Z</cp:lastPrinted>
  <dcterms:created xsi:type="dcterms:W3CDTF">2025-07-31T14:42:31Z</dcterms:created>
  <dcterms:modified xsi:type="dcterms:W3CDTF">2025-08-12T15:26:10Z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2025-07-31T15:25:00Z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a9fd7a56-f771-4bdf-9055-df7b89ca3ff6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