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4-Abril/"/>
    </mc:Choice>
  </mc:AlternateContent>
  <xr:revisionPtr revIDLastSave="72" documentId="13_ncr:1_{91476B80-AF30-45C7-9764-5D845A35ABC7}" xr6:coauthVersionLast="47" xr6:coauthVersionMax="47" xr10:uidLastSave="{885FD419-D5D8-4604-87C9-4F5EFE371B4F}"/>
  <bookViews>
    <workbookView xWindow="-120" yWindow="-120" windowWidth="20730" windowHeight="11160" xr2:uid="{68A3F995-C242-4B64-884F-D3C34C15B272}"/>
  </bookViews>
  <sheets>
    <sheet name="ABRIL 2024" sheetId="1" r:id="rId1"/>
  </sheets>
  <definedNames>
    <definedName name="_xlnm.Print_Area" localSheetId="0">'ABRIL 2024'!$A$1:$G$35</definedName>
    <definedName name="lnkProcurementContractViewLink_0" localSheetId="0">'ABRIL 2024'!#REF!</definedName>
    <definedName name="_xlnm.Print_Titles" localSheetId="0">'ABRIL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<sst xmlns="http://schemas.openxmlformats.org/spreadsheetml/2006/main" count="101" uniqueCount="79">
  <si>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</si>
  <si>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</si>
  <si>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</si>
  <si>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</si>
  <si>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</si>
  <si>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</si>
  <si>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</si>
  <si>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</si>
  <si>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</si>
  <si>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</si>
  <si>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</si>
  <si>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</si>
  <si>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>Firmado por:</t>
  </si>
  <si>
    <t>Departamento Administrativo y Financiero</t>
  </si>
  <si>
    <t>N/A</t>
  </si>
  <si>
    <t>REPORTE DE COMPRAS REALIZADAS A MICRO, PEQUEÑAS Y MEDIANAS EMPRESAS (MIPYMES) CORRESPONDIENTE AL MES DE ABRIL 2024</t>
  </si>
  <si>
    <t>[PRESENTAR OFERTA SIN ITBIS] [DIRIGIDO A MIPYMES] Contratación de agencia de viaje para boleto aéreo para conferencista internacional</t>
  </si>
  <si>
    <t>[PRESENTAR OFERTA SIN ITBIS] [DESTINADO MIPYMES] Contratación de servicios de traducción simultánea de español-inglés para la conferencia Protección al Usuario</t>
  </si>
  <si>
    <t>SUPBANCO-DAF-CM-2024-0032</t>
  </si>
  <si>
    <t>SUPBANCO-DAF-CD-2024-0040</t>
  </si>
  <si>
    <t>[PRESENTAR OFERTA SIN ITBIS] [DIRIGIDO A MIPYMES MUJER] Adquisición de utensilios de cocina para ser utilizados en la SB</t>
  </si>
  <si>
    <t>[PRESENTAR OFERTA SIN ITBIS] [DIRIGIDO A MIPYMES MUJER] Confección de banderas nacionales e institucionales para uso de la SB</t>
  </si>
  <si>
    <t>[PRESENTAR OFERTA SIN ITBIS] [DIRIGIDO A MIPYMES] Contratación de Servicio Mantenimiento a UPS por periodo de un (01) año para las localidades de la Superintendencia de Bancos</t>
  </si>
  <si>
    <t>[PRESENTAR OFERTA SIN ITBIS] [DIRIGIDO A MIPYMES MUJER] Adquisición de electrodomésticos para ser utilizados en la SB</t>
  </si>
  <si>
    <t>[PRESENTAR OFERTA SIN ITBIS] [DIRIGIDO A MIPYMES] Suministro e instalación de cableado estructurado para la SEDE central de la Superintendencia de Bancos</t>
  </si>
  <si>
    <t>[PRESENTAR OFERTA SIN ITBIS] [DIRIGIDO A MIPYMES] Confección e instalación de módulos gabinetes para la Superintendencia de Bancos</t>
  </si>
  <si>
    <t>[PRESENTAR OFERTA SIN ITBIS] [DIRIGIDO A MIPYMES] Renovación de Software Thinkific Plan Expand</t>
  </si>
  <si>
    <t>SUPBANCO-DAF-CD-2024-0038</t>
  </si>
  <si>
    <t>SUPBANCO-DAF-CD-2024-0036</t>
  </si>
  <si>
    <t>SUPBANCO-DAF-CM-2024-0030</t>
  </si>
  <si>
    <t>SUPBANCO-DAF-CD-2024-0037</t>
  </si>
  <si>
    <t>SUPBANCO-DAF-CD-2024-0039</t>
  </si>
  <si>
    <t>SUPBANCO-DAF-CM-2024-0029</t>
  </si>
  <si>
    <t>SUPBANCO-DAF-CM-2024-0028</t>
  </si>
  <si>
    <t>SUPBANCO-DAF-CM-2024-0026</t>
  </si>
  <si>
    <t>[PRESENTAR OFERTA SIN ITBIS] [DIRIGIDO A MIPYMES] Contratación de servicio de transporte para las tardes de ¨Enamórate de las matemáticas¨</t>
  </si>
  <si>
    <t>[PRESENTAR OFERTA SIN ITBIS] [DIRIGIDO A MIPYMES] Adquisición e instalación de baterías para UPS de PROUSUARIO y la ORN de la Superintendencia de Bancos</t>
  </si>
  <si>
    <t>[PRESENTAR OFERTA SIN ITBIS] [DIRIGIDO A MIPYMES] Adquisición equipos de primeros auxilios, para ser utilizados por la Superintendencia de Bancos.</t>
  </si>
  <si>
    <t>SUPBANCO-DAF-CD-2024-0033</t>
  </si>
  <si>
    <t>SUPBANCO-DAF-CD-2024-0035</t>
  </si>
  <si>
    <t>SUPBANCO-DAF-CD-2024-0011</t>
  </si>
  <si>
    <t>[PRESENTAR OFERTA SIN ITBIS] [DIRIGIDO A MIPYMES] Servicio alquiler de sillas secretariales para evento ASBA y CCSBSO a celebrarse en Bávaro</t>
  </si>
  <si>
    <t>[PRESENTAR OFERTA SIN ITBIS] [DIRIGIDO A MIPYMES MUJER] Contratación de servicios de hospedaje para asesor internacional</t>
  </si>
  <si>
    <t>[PRESENTAR OFERTA SIN ITBIS] [DIRIGIDO A MIPYMES] Contratación de servicio de transporte para asesores del Toronto Centre</t>
  </si>
  <si>
    <t>SUPBANCO-DAF-CD-2024-0032</t>
  </si>
  <si>
    <t>SUPBANCO-DAF-CD-2024-0031</t>
  </si>
  <si>
    <t>SUPBANCO-DAF-CD-2024-0030</t>
  </si>
  <si>
    <t>[PRESENTAR OFERTA SIN ITBIS] [DESTINADO MIPYMES] Contratación de servicio para instalación de sistema de fibras ópticas en la SEDE esta Superintendencia de Bancos.</t>
  </si>
  <si>
    <t>SUPBANCO-CCC-CP-2024-0007</t>
  </si>
  <si>
    <t>VIAJERSA, SRL</t>
  </si>
  <si>
    <t>RIV EVENTOS SRL</t>
  </si>
  <si>
    <t>Alus Homeware Design, SRL</t>
  </si>
  <si>
    <t>BANDERAS GLOBAL HC, SRL</t>
  </si>
  <si>
    <t>OBELCA SRL</t>
  </si>
  <si>
    <t>PDC SOLUTIONS, SRL</t>
  </si>
  <si>
    <t>MIPYME-Mujer</t>
  </si>
  <si>
    <t>SUPBANCO-2024-00141</t>
  </si>
  <si>
    <t>SUPBANCO-2024-00136</t>
  </si>
  <si>
    <t>SUPBANCO-2024-00142</t>
  </si>
  <si>
    <t>SUPBANCO-2024-00138</t>
  </si>
  <si>
    <t>SUPBANCO-2024-00119</t>
  </si>
  <si>
    <t>SUPBANCO-2024-00134</t>
  </si>
  <si>
    <t>SUPBANCO-2024-00115</t>
  </si>
  <si>
    <t>SUPBANCO-2024-00105</t>
  </si>
  <si>
    <t>SUPBANCO-2024-00107</t>
  </si>
  <si>
    <t>SUPBANCO-2024-00100</t>
  </si>
  <si>
    <t>SUPBANCO-2024-00097</t>
  </si>
  <si>
    <t>SUPBANCO-2024-00090</t>
  </si>
  <si>
    <t>TRANSPORTE SHEILA SERVICIOS TURISTICOS S R L</t>
  </si>
  <si>
    <t>A CH CONTRATISTAS ELECTROMECANICOS SRL</t>
  </si>
  <si>
    <t>PROVESOL PROVEEDORES DE SOLUCIONES SRL</t>
  </si>
  <si>
    <t>ACTIVIDADES CAOMA SRL</t>
  </si>
  <si>
    <t>CARIBBEAN XAM, SRL.</t>
  </si>
  <si>
    <t>TURISTRANS TRANSPORTE Y SERVICIOS SRL</t>
  </si>
  <si>
    <t>A CH Contratistas Electromecánicos, SRL</t>
  </si>
  <si>
    <t>SUPBANCO-2024-00152</t>
  </si>
  <si>
    <t>SUPBANCO-2024-00148</t>
  </si>
  <si>
    <t>Itcorp Gongloss, SRL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</si>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</sst>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1122592</xdr:colOff>
      <xdr:row>0</xdr:row>
      <xdr:rowOff>93902</xdr:rowOff>
    </xdr:from>
    <xdr:to>
      <xdr:col>3</xdr:col>
      <xdr:colOff>2731855</xdr:colOff>
      <xdr:row>3</xdr:row>
      <xdr:rowOff>165646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34065" y="93902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9"/>
  <sheetViews>
    <sheetView showGridLines="0" tabSelected="1" zoomScale="101" zoomScaleNormal="112" zoomScaleSheetLayoutView="112" workbookViewId="0">
      <selection activeCell="A3" sqref="A3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6.7109375" style="3" customWidth="1"/>
    <col min="4" max="4" width="62.85546875" style="3" customWidth="1"/>
    <col min="5" max="5" width="16.42578125" style="1" customWidth="1"/>
    <col min="6" max="6" width="23.42578125" style="1" customWidth="1"/>
    <col min="7" max="7" width="23.85546875" customWidth="1"/>
    <col min="9" max="9" width="11.42578125" customWidth="1"/>
  </cols>
  <sheetData>
    <row r="1" spans="1:7" ht="4.5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13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15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6.5" customHeight="1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8" customHeight="1" x14ac:dyDescent="0.25">
      <c r="A11" s="11" t="s">
        <v>48</v>
      </c>
      <c r="B11" s="12">
        <v>45408</v>
      </c>
      <c r="C11" s="13" t="s">
        <v>14</v>
      </c>
      <c r="D11" s="23" t="s">
        <v>47</v>
      </c>
      <c r="E11" s="14">
        <v>2833000</v>
      </c>
      <c r="F11" s="22" t="s">
        <v>14</v>
      </c>
      <c r="G11" s="22" t="s">
        <v>14</v>
      </c>
    </row>
    <row r="12" spans="1:7" ht="43.5" customHeight="1" x14ac:dyDescent="0.25">
      <c r="A12" s="11" t="s">
        <v>18</v>
      </c>
      <c r="B12" s="12">
        <v>45405</v>
      </c>
      <c r="C12" s="13" t="s">
        <v>49</v>
      </c>
      <c r="D12" s="23" t="s">
        <v>16</v>
      </c>
      <c r="E12" s="14">
        <v>570000</v>
      </c>
      <c r="F12" s="22" t="s">
        <v>56</v>
      </c>
      <c r="G12" s="15" t="s">
        <v>78</v>
      </c>
    </row>
    <row r="13" spans="1:7" ht="51" customHeight="1" x14ac:dyDescent="0.25">
      <c r="A13" s="11" t="s">
        <v>19</v>
      </c>
      <c r="B13" s="12">
        <v>45405</v>
      </c>
      <c r="C13" s="13" t="s">
        <v>50</v>
      </c>
      <c r="D13" s="23" t="s">
        <v>17</v>
      </c>
      <c r="E13" s="14">
        <v>129019.5</v>
      </c>
      <c r="F13" s="22" t="s">
        <v>57</v>
      </c>
      <c r="G13" s="15" t="s">
        <v>78</v>
      </c>
    </row>
    <row r="14" spans="1:7" ht="33" customHeight="1" x14ac:dyDescent="0.25">
      <c r="A14" s="11" t="s">
        <v>27</v>
      </c>
      <c r="B14" s="12">
        <v>45404</v>
      </c>
      <c r="C14" s="13" t="s">
        <v>51</v>
      </c>
      <c r="D14" s="23" t="s">
        <v>20</v>
      </c>
      <c r="E14" s="14">
        <v>71910</v>
      </c>
      <c r="F14" s="22" t="s">
        <v>58</v>
      </c>
      <c r="G14" s="15" t="s">
        <v>55</v>
      </c>
    </row>
    <row r="15" spans="1:7" ht="52.5" customHeight="1" x14ac:dyDescent="0.25">
      <c r="A15" s="11" t="s">
        <v>28</v>
      </c>
      <c r="B15" s="12">
        <v>45404</v>
      </c>
      <c r="C15" s="13" t="s">
        <v>52</v>
      </c>
      <c r="D15" s="23" t="s">
        <v>21</v>
      </c>
      <c r="E15" s="14">
        <v>152400</v>
      </c>
      <c r="F15" s="22" t="s">
        <v>59</v>
      </c>
      <c r="G15" s="15" t="s">
        <v>55</v>
      </c>
    </row>
    <row r="16" spans="1:7" ht="52.5" customHeight="1" x14ac:dyDescent="0.25">
      <c r="A16" s="11" t="s">
        <v>29</v>
      </c>
      <c r="B16" s="12">
        <v>45400</v>
      </c>
      <c r="C16" s="13" t="s">
        <v>74</v>
      </c>
      <c r="D16" s="23" t="s">
        <v>22</v>
      </c>
      <c r="E16" s="14">
        <v>330000</v>
      </c>
      <c r="F16" s="22" t="s">
        <v>75</v>
      </c>
      <c r="G16" s="15" t="s">
        <v>78</v>
      </c>
    </row>
    <row r="17" spans="1:7" ht="38.25" customHeight="1" x14ac:dyDescent="0.25">
      <c r="A17" s="11" t="s">
        <v>30</v>
      </c>
      <c r="B17" s="12">
        <v>45400</v>
      </c>
      <c r="C17" s="13" t="s">
        <v>53</v>
      </c>
      <c r="D17" s="23" t="s">
        <v>23</v>
      </c>
      <c r="E17" s="14">
        <v>203700</v>
      </c>
      <c r="F17" s="22" t="s">
        <v>60</v>
      </c>
      <c r="G17" s="15" t="s">
        <v>55</v>
      </c>
    </row>
    <row r="18" spans="1:7" ht="47.25" customHeight="1" x14ac:dyDescent="0.25">
      <c r="A18" s="11" t="s">
        <v>31</v>
      </c>
      <c r="B18" s="12">
        <v>45400</v>
      </c>
      <c r="C18" s="13" t="s">
        <v>54</v>
      </c>
      <c r="D18" s="23" t="s">
        <v>24</v>
      </c>
      <c r="E18" s="14">
        <v>230000</v>
      </c>
      <c r="F18" s="22" t="s">
        <v>61</v>
      </c>
      <c r="G18" s="15" t="s">
        <v>78</v>
      </c>
    </row>
    <row r="19" spans="1:7" ht="44.25" customHeight="1" x14ac:dyDescent="0.25">
      <c r="A19" s="11" t="s">
        <v>32</v>
      </c>
      <c r="B19" s="12">
        <v>45398</v>
      </c>
      <c r="C19" s="13" t="s">
        <v>14</v>
      </c>
      <c r="D19" s="23" t="s">
        <v>25</v>
      </c>
      <c r="E19" s="14">
        <v>363500</v>
      </c>
      <c r="F19" s="22" t="s">
        <v>14</v>
      </c>
      <c r="G19" s="15" t="s">
        <v>78</v>
      </c>
    </row>
    <row r="20" spans="1:7" ht="48" customHeight="1" x14ac:dyDescent="0.25">
      <c r="A20" s="11" t="s">
        <v>33</v>
      </c>
      <c r="B20" s="12">
        <v>45394</v>
      </c>
      <c r="C20" s="13" t="s">
        <v>77</v>
      </c>
      <c r="D20" s="23" t="s">
        <v>26</v>
      </c>
      <c r="E20" s="14">
        <v>1761800</v>
      </c>
      <c r="F20" s="22" t="s">
        <v>76</v>
      </c>
      <c r="G20" s="15" t="s">
        <v>78</v>
      </c>
    </row>
    <row r="21" spans="1:7" ht="49.5" customHeight="1" x14ac:dyDescent="0.25">
      <c r="A21" s="11" t="s">
        <v>34</v>
      </c>
      <c r="B21" s="12">
        <v>45393</v>
      </c>
      <c r="C21" s="13" t="s">
        <v>14</v>
      </c>
      <c r="D21" s="23" t="s">
        <v>16</v>
      </c>
      <c r="E21" s="14" t="s">
        <v>14</v>
      </c>
      <c r="F21" s="22" t="s">
        <v>14</v>
      </c>
      <c r="G21" s="15" t="s">
        <v>14</v>
      </c>
    </row>
    <row r="22" spans="1:7" ht="41.25" customHeight="1" x14ac:dyDescent="0.25">
      <c r="A22" s="11" t="s">
        <v>38</v>
      </c>
      <c r="B22" s="12">
        <v>45393</v>
      </c>
      <c r="C22" s="13" t="s">
        <v>68</v>
      </c>
      <c r="D22" s="23" t="s">
        <v>35</v>
      </c>
      <c r="E22" s="14">
        <v>105600</v>
      </c>
      <c r="F22" s="22" t="s">
        <v>62</v>
      </c>
      <c r="G22" s="15" t="s">
        <v>78</v>
      </c>
    </row>
    <row r="23" spans="1:7" ht="50.25" customHeight="1" x14ac:dyDescent="0.25">
      <c r="A23" s="11" t="s">
        <v>39</v>
      </c>
      <c r="B23" s="12">
        <v>45393</v>
      </c>
      <c r="C23" s="13" t="s">
        <v>69</v>
      </c>
      <c r="D23" s="23" t="s">
        <v>36</v>
      </c>
      <c r="E23" s="14">
        <v>197600</v>
      </c>
      <c r="F23" s="22" t="s">
        <v>63</v>
      </c>
      <c r="G23" s="15" t="s">
        <v>78</v>
      </c>
    </row>
    <row r="24" spans="1:7" ht="48.75" customHeight="1" x14ac:dyDescent="0.25">
      <c r="A24" s="11" t="s">
        <v>40</v>
      </c>
      <c r="B24" s="12">
        <v>45393</v>
      </c>
      <c r="C24" s="13" t="s">
        <v>70</v>
      </c>
      <c r="D24" s="23" t="s">
        <v>37</v>
      </c>
      <c r="E24" s="14">
        <v>194642</v>
      </c>
      <c r="F24" s="22" t="s">
        <v>64</v>
      </c>
      <c r="G24" s="15" t="s">
        <v>78</v>
      </c>
    </row>
    <row r="25" spans="1:7" ht="48.75" customHeight="1" x14ac:dyDescent="0.25">
      <c r="A25" s="11" t="s">
        <v>44</v>
      </c>
      <c r="B25" s="12">
        <v>45392</v>
      </c>
      <c r="C25" s="13" t="s">
        <v>71</v>
      </c>
      <c r="D25" s="23" t="s">
        <v>41</v>
      </c>
      <c r="E25" s="14">
        <v>227000</v>
      </c>
      <c r="F25" s="22" t="s">
        <v>65</v>
      </c>
      <c r="G25" s="15" t="s">
        <v>78</v>
      </c>
    </row>
    <row r="26" spans="1:7" ht="44.25" customHeight="1" x14ac:dyDescent="0.25">
      <c r="A26" s="11" t="s">
        <v>45</v>
      </c>
      <c r="B26" s="12">
        <v>45386</v>
      </c>
      <c r="C26" s="13" t="s">
        <v>72</v>
      </c>
      <c r="D26" s="23" t="s">
        <v>42</v>
      </c>
      <c r="E26" s="14">
        <v>188730</v>
      </c>
      <c r="F26" s="22" t="s">
        <v>66</v>
      </c>
      <c r="G26" s="15" t="s">
        <v>55</v>
      </c>
    </row>
    <row r="27" spans="1:7" ht="44.25" customHeight="1" x14ac:dyDescent="0.25">
      <c r="A27" s="11" t="s">
        <v>46</v>
      </c>
      <c r="B27" s="12">
        <v>45385</v>
      </c>
      <c r="C27" s="13" t="s">
        <v>73</v>
      </c>
      <c r="D27" s="23" t="s">
        <v>43</v>
      </c>
      <c r="E27" s="14">
        <v>38000</v>
      </c>
      <c r="F27" s="22" t="s">
        <v>67</v>
      </c>
      <c r="G27" s="15" t="s">
        <v>78</v>
      </c>
    </row>
    <row r="28" spans="1:7" ht="24.75" customHeight="1" x14ac:dyDescent="0.25">
      <c r="A28" s="26" t="s">
        <v>5</v>
      </c>
      <c r="B28" s="27"/>
      <c r="C28" s="27"/>
      <c r="D28" s="28"/>
      <c r="E28" s="16">
        <f>SUM(E11:E27)</f>
        <v>7596901.5</v>
      </c>
      <c r="F28" s="22"/>
      <c r="G28" s="17"/>
    </row>
    <row r="29" spans="1:7" ht="20.25" customHeight="1" x14ac:dyDescent="0.25">
      <c r="A29" s="21" t="s">
        <v>12</v>
      </c>
      <c r="B29" s="6"/>
      <c r="C29" s="7"/>
      <c r="D29" s="7"/>
      <c r="E29" s="8"/>
      <c r="F29"/>
    </row>
    <row r="30" spans="1:7" s="20" customFormat="1" ht="15" x14ac:dyDescent="0.25">
      <c r="A30" s="25" t="s">
        <v>6</v>
      </c>
      <c r="B30" s="25"/>
      <c r="C30" s="25"/>
      <c r="D30" s="25"/>
      <c r="E30" s="25"/>
      <c r="F30"/>
    </row>
    <row r="31" spans="1:7" s="20" customFormat="1" ht="15" x14ac:dyDescent="0.25">
      <c r="A31" s="24" t="s">
        <v>7</v>
      </c>
      <c r="B31" s="24"/>
      <c r="C31" s="24"/>
      <c r="D31" s="24"/>
      <c r="E31" s="24"/>
      <c r="F31"/>
    </row>
    <row r="32" spans="1:7" s="20" customFormat="1" ht="17.25" x14ac:dyDescent="0.3">
      <c r="A32" s="24"/>
      <c r="B32" s="24"/>
      <c r="C32" s="24"/>
      <c r="D32" s="24"/>
      <c r="E32" s="24"/>
      <c r="F32" s="19"/>
    </row>
    <row r="33" spans="1:6" s="20" customFormat="1" ht="17.25" x14ac:dyDescent="0.3">
      <c r="A33" s="24"/>
      <c r="B33" s="24"/>
      <c r="C33" s="24"/>
      <c r="D33" s="24"/>
      <c r="E33" s="24"/>
      <c r="F33" s="19"/>
    </row>
    <row r="34" spans="1:6" s="20" customFormat="1" ht="17.25" x14ac:dyDescent="0.3">
      <c r="A34" s="24"/>
      <c r="B34" s="24"/>
      <c r="C34" s="24"/>
      <c r="D34" s="24"/>
      <c r="E34" s="24"/>
      <c r="F34" s="19"/>
    </row>
    <row r="35" spans="1:6" ht="38.25" customHeight="1" x14ac:dyDescent="0.3">
      <c r="A35" s="25"/>
      <c r="B35" s="25"/>
      <c r="C35" s="25"/>
      <c r="D35" s="25"/>
      <c r="E35" s="25"/>
      <c r="F35" s="18"/>
    </row>
    <row r="36" spans="1:6" ht="15" x14ac:dyDescent="0.25"/>
    <row r="39" spans="1:6" ht="21.75" customHeight="1" x14ac:dyDescent="0.25"/>
  </sheetData>
  <mergeCells count="7">
    <mergeCell ref="A30:E30"/>
    <mergeCell ref="A35:E35"/>
    <mergeCell ref="A28:D28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68" fitToHeight="0" orientation="landscape" r:id="rId1"/>
  <headerFooter>
    <oddFooter>&amp;R&amp;P</oddFooter>
  </headerFooter>
  <rowBreaks count="1" manualBreakCount="1">
    <brk id="2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9952B-71CC-419D-B490-5AF527E45EE3}">
  <ds:schemaRefs>
    <ds:schemaRef ds:uri="http://schemas.microsoft.com/office/2006/documentManagement/types"/>
    <ds:schemaRef ds:uri="http://schemas.microsoft.com/office/2006/metadata/properties"/>
    <ds:schemaRef ds:uri="6d0ed0c3-5985-4eca-a33b-383541a093dd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d1207536-9e68-4e3e-aeed-b740370baf18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F51C04-44C1-462B-BA6D-EABDD854B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2024-05-16T23:08:23Z</cp:lastPrinted>
  <dcterms:created xsi:type="dcterms:W3CDTF">2022-03-10T14:41:04Z</dcterms:created>
  <dcterms:modified xsi:type="dcterms:W3CDTF">2024-05-17T20:27:47Z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