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bgobdo.sharepoint.com/sites/DivisinCompras/Shared Documents/General/Reportes DIGEIG/2025/8- Agosto/"/>
    </mc:Choice>
  </mc:AlternateContent>
  <xr:revisionPtr revIDLastSave="2068" documentId="13_ncr:1_{91476B80-AF30-45C7-9764-5D845A35ABC7}" xr6:coauthVersionLast="47" xr6:coauthVersionMax="47" xr10:uidLastSave="{16D4AC23-62DE-472A-A1D7-545779573ECF}"/>
  <bookViews>
    <workbookView xWindow="57480" yWindow="-120" windowWidth="29040" windowHeight="15720" xr2:uid="{68A3F995-C242-4B64-884F-D3C34C15B272}"/>
  </bookViews>
  <sheets>
    <sheet name="AGOSTO 2025" sheetId="1" r:id="rId1"/>
  </sheets>
  <definedNames>
    <definedName name="_xlnm.Print_Area" localSheetId="0">'AGOSTO 2025'!$A$1:$G$26</definedName>
    <definedName name="lnkProcurementContractViewLink_0" localSheetId="0">'AGOSTO 2025'!#REF!</definedName>
    <definedName name="_xlnm.Print_Titles" localSheetId="0">'AGOSTO 2025'!$1:$10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<sst xmlns="http://schemas.openxmlformats.org/spreadsheetml/2006/main" count="68" uniqueCount="59">
  <si>
    <t>SUPERINTENDENCIA DE BANCOS DE LA REPÚBLICA DOMINICANA</t>
  </si>
  <si>
    <t>Departamento Administrativo y Financiero</t>
  </si>
  <si>
    <t>DIVISIÓN DE COMPRAS</t>
  </si>
  <si>
    <t>Código del Proceso</t>
  </si>
  <si>
    <t>Fecha</t>
  </si>
  <si>
    <t>Adjudicatario</t>
  </si>
  <si>
    <t>Tipo de Servicio, Bien u Obra</t>
  </si>
  <si>
    <t>Monto (DOP)</t>
  </si>
  <si>
    <t>Contrato No.</t>
  </si>
  <si>
    <t>TOTAL</t>
  </si>
  <si>
    <t>Firmado por:</t>
  </si>
  <si>
    <t>Angel  Pérez Q.</t>
  </si>
  <si>
    <t>Encargado División de Compras y Contrataciones</t>
  </si>
  <si>
    <t>Mipyme Mujer</t>
  </si>
  <si>
    <t>Mipyme</t>
  </si>
  <si>
    <t>Clasificación</t>
  </si>
  <si>
    <t>Integraciones Tecnológicas M &amp; A (INTEGRATEC), S.R.L.</t>
  </si>
  <si>
    <t>REPORTE DE COMPRAS REALIZADAS A MICRO, PEQUEÑAS Y MEDIANAS EMPRESAS (MIPYMES) CORRESPONDIENTE A AGOSTO 2025</t>
  </si>
  <si>
    <t>SUPBANCO-DAF-CD-2025-0105</t>
  </si>
  <si>
    <t>Mixfacility ARL, SRL</t>
  </si>
  <si>
    <t>[PRESENTAR OFERTA SIN ITBIS] [DIRIGIDO A MIPYMES] Adquisición de tanque hidroneumático de 120 gls para sistema de bombeo en la sede de la Superintendencia de Bancos.</t>
  </si>
  <si>
    <t>SUPBANCO-DAF-CD-2025-0109</t>
  </si>
  <si>
    <t>[PRESENTAR OFERTA SIN ITBIS] [DIRIGIDO A MIPYMES] Contratación del Servicio de gestión de eventos para la Convivencia "Día Del Abuelo Pensionado " de la Superintendencia de Bancos</t>
  </si>
  <si>
    <t>Lisa Flor, SRL</t>
  </si>
  <si>
    <t>SUPBANCO-DAF-CD-2025-0112</t>
  </si>
  <si>
    <t>[PRESENTAR OFERTA SIN ITBIS] [DIRIGIDO A MIPYMES] Servicios de mantenimiento sistema agente limpio data center  de la sede principal y  sistema de detección y agente limpio de ORN.</t>
  </si>
  <si>
    <t xml:space="preserve">Metro Tecnología (METROTEC), SRL </t>
  </si>
  <si>
    <t>SUPBANCO-DAF-CD-2025-0114</t>
  </si>
  <si>
    <t>[PRESENTAR OFERTA SIN ITBIS] [DIRIGIDO A MIPYMES MUJER] Contratación de los servicios de organización, montaje y desmontaje del evento titulado "Rol del SAU en la protección al usuario/a".</t>
  </si>
  <si>
    <t>Convitur, SRL</t>
  </si>
  <si>
    <t>SUPBANCO-2025-00223</t>
  </si>
  <si>
    <t>SUPBANCO-2025-00219</t>
  </si>
  <si>
    <t>SUPBANCO-2025-00238</t>
  </si>
  <si>
    <t>SUPBANCO-2025-00233</t>
  </si>
  <si>
    <t>SUPBANCO-CCC-PEEX-2025-0007</t>
  </si>
  <si>
    <t>SUPBANCO-2025-00253</t>
  </si>
  <si>
    <t>SUPBANCO-DAF-CM-2025-0054</t>
  </si>
  <si>
    <t>[PRESENTAR OFERTA SIN ITBIS][DIRIGIDO A MIPYMES] Contratación de  los servicios de limpieza profunda de diferentes áreas  de la Superintendencia de Bancos</t>
  </si>
  <si>
    <t>Expert Cleaner SQE, SRL</t>
  </si>
  <si>
    <t>SUPBANCO-2025-00231</t>
  </si>
  <si>
    <t>SUPBANCO-DAF-CM-2025-0057</t>
  </si>
  <si>
    <t>[PRESENTAR OFERTA SIN ITBIS] Suministro e instalación de bolardos y terminaciones exteriores en la Sede de la Superintendencia de Bancos</t>
  </si>
  <si>
    <t>Aresarq Arquitectura &amp; Ingenieria, SRL.</t>
  </si>
  <si>
    <t>SUPBANCO-2025-00237</t>
  </si>
  <si>
    <t>SUPBANCO-DAF-CM-2025-0058</t>
  </si>
  <si>
    <t>ARJ Global Statistics &amp; Research, SRL</t>
  </si>
  <si>
    <t>Consultoría Interdisciplinaria en Desarrollo, (CID) S.R.L,</t>
  </si>
  <si>
    <t>[PRESENTAR OFERTA SIN ITBIS] Contratación de servicios para encuestas sobre inclusión financiera en segmentos vulnerables 2025 y estudio de salud financiera en la  aplicación ProUsuario</t>
  </si>
  <si>
    <t>SUPBANCO-2025-00240</t>
  </si>
  <si>
    <t>SUPBANCO-2025-00239</t>
  </si>
  <si>
    <t>SUPBANCO-DAF-CM-2025-0059</t>
  </si>
  <si>
    <t xml:space="preserve">Cabacon Servicios de Ingenieria, SRL. </t>
  </si>
  <si>
    <t>SUPBANCO-2025-00248</t>
  </si>
  <si>
    <t>SUPBANCO-DAF-CM-2025-0063</t>
  </si>
  <si>
    <t>Vilma Dariana Rodríguez De Jimenez</t>
  </si>
  <si>
    <t>SUPBANCO-2025-00252</t>
  </si>
  <si>
    <t>[PRESENTAR OFERTA SIN ITBIS] Contratación de renovación de servicios y soportes de las herramientas ManageEngine, PAM 360 y CheckPoint utilizadas por la Superintendencia de Bancos”</t>
  </si>
  <si>
    <t>[PRESENTAR OFERTA SIN ITBIS][DIRIGIDO A MIPYMES] Servicio de texturizado de superficies en la Sede Central de la Superintendencia de Bancos.</t>
  </si>
  <si>
    <t>[PRESENTAR OFERTA SIN ITBIS] Servicio de apoyo operativo para inventario y movilización de activos fijos de la Superintendencia de Bancos.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</si>
</sst>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entury Gothic"/>
      <family val="2"/>
    </font>
    <font>
      <b/>
      <sz val="10.5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D3048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164" fontId="0" fillId="0" borderId="0" xfId="1" applyFont="1" applyAlignment="1">
      <alignment horizontal="left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center" vertical="center" wrapText="1"/>
    </xf>
    <xf numFmtId="165" fontId="0" fillId="0" borderId="0" xfId="2" applyNumberFormat="1" applyFont="1" applyAlignment="1">
      <alignment horizontal="center"/>
    </xf>
    <xf numFmtId="165" fontId="5" fillId="2" borderId="0" xfId="2" applyNumberFormat="1" applyFont="1" applyFill="1" applyAlignment="1">
      <alignment horizontal="center"/>
    </xf>
    <xf numFmtId="165" fontId="8" fillId="0" borderId="0" xfId="2" applyNumberFormat="1" applyFont="1" applyAlignment="1">
      <alignment horizontal="center"/>
    </xf>
    <xf numFmtId="0" fontId="11" fillId="0" borderId="1" xfId="0" applyFont="1" applyBorder="1" applyAlignment="1" applyProtection="1">
      <alignment horizontal="center" vertical="center" wrapText="1" readingOrder="1"/>
      <protection locked="0"/>
    </xf>
    <xf numFmtId="0" fontId="11" fillId="0" borderId="1" xfId="0" applyFont="1" applyBorder="1" applyAlignment="1" applyProtection="1">
      <alignment horizontal="left" vertical="center" wrapText="1" readingOrder="1"/>
      <protection locked="0"/>
    </xf>
    <xf numFmtId="0" fontId="15" fillId="2" borderId="0" xfId="0" applyFont="1" applyFill="1" applyAlignment="1">
      <alignment horizontal="left" vertical="center"/>
    </xf>
    <xf numFmtId="14" fontId="14" fillId="0" borderId="0" xfId="0" applyNumberFormat="1" applyFont="1" applyAlignment="1">
      <alignment horizontal="center" vertical="center"/>
    </xf>
    <xf numFmtId="0" fontId="14" fillId="2" borderId="0" xfId="0" applyFont="1" applyFill="1" applyAlignment="1">
      <alignment horizontal="left" vertical="center" wrapText="1"/>
    </xf>
    <xf numFmtId="165" fontId="4" fillId="0" borderId="0" xfId="2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16" fillId="3" borderId="1" xfId="0" applyFont="1" applyFill="1" applyBorder="1" applyAlignment="1">
      <alignment horizontal="center" vertical="center" wrapText="1"/>
    </xf>
    <xf numFmtId="165" fontId="16" fillId="3" borderId="1" xfId="2" applyNumberFormat="1" applyFont="1" applyFill="1" applyBorder="1" applyAlignment="1">
      <alignment horizontal="center" vertical="center" wrapText="1"/>
    </xf>
    <xf numFmtId="164" fontId="16" fillId="3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horizontal="center" vertical="center" wrapText="1" readingOrder="1"/>
      <protection locked="0"/>
    </xf>
    <xf numFmtId="14" fontId="11" fillId="0" borderId="1" xfId="0" applyNumberFormat="1" applyFont="1" applyBorder="1" applyAlignment="1" applyProtection="1">
      <alignment horizontal="center" vertical="center" wrapText="1" readingOrder="1"/>
      <protection locked="0"/>
    </xf>
    <xf numFmtId="14" fontId="13" fillId="0" borderId="1" xfId="0" applyNumberFormat="1" applyFont="1" applyBorder="1" applyAlignment="1">
      <alignment horizontal="left" vertical="center" wrapText="1"/>
    </xf>
    <xf numFmtId="14" fontId="11" fillId="0" borderId="1" xfId="0" applyNumberFormat="1" applyFont="1" applyBorder="1" applyAlignment="1" applyProtection="1">
      <alignment horizontal="left" vertical="center" wrapText="1" readingOrder="1"/>
      <protection locked="0"/>
    </xf>
    <xf numFmtId="14" fontId="11" fillId="0" borderId="3" xfId="0" applyNumberFormat="1" applyFont="1" applyBorder="1" applyAlignment="1" applyProtection="1">
      <alignment horizontal="left" vertical="center" wrapText="1" readingOrder="1"/>
      <protection locked="0"/>
    </xf>
    <xf numFmtId="165" fontId="4" fillId="0" borderId="0" xfId="2" applyNumberFormat="1" applyFont="1" applyAlignment="1">
      <alignment horizontal="center"/>
    </xf>
    <xf numFmtId="165" fontId="12" fillId="0" borderId="1" xfId="2" applyNumberFormat="1" applyFont="1" applyBorder="1" applyAlignment="1">
      <alignment horizontal="center" vertical="center" wrapText="1"/>
    </xf>
    <xf numFmtId="165" fontId="11" fillId="0" borderId="1" xfId="2" applyNumberFormat="1" applyFont="1" applyBorder="1" applyAlignment="1" applyProtection="1">
      <alignment horizontal="center" vertical="center" wrapText="1" readingOrder="1"/>
      <protection locked="0"/>
    </xf>
    <xf numFmtId="0" fontId="11" fillId="0" borderId="2" xfId="0" applyFont="1" applyBorder="1" applyAlignment="1" applyProtection="1">
      <alignment horizontal="center" vertical="center" wrapText="1" readingOrder="1"/>
      <protection locked="0"/>
    </xf>
    <xf numFmtId="0" fontId="11" fillId="0" borderId="3" xfId="0" applyFont="1" applyBorder="1" applyAlignment="1" applyProtection="1">
      <alignment horizontal="center" vertical="center" wrapText="1" readingOrder="1"/>
      <protection locked="0"/>
    </xf>
    <xf numFmtId="14" fontId="11" fillId="0" borderId="2" xfId="0" applyNumberFormat="1" applyFont="1" applyBorder="1" applyAlignment="1" applyProtection="1">
      <alignment horizontal="center" vertical="center" wrapText="1" readingOrder="1"/>
      <protection locked="0"/>
    </xf>
    <xf numFmtId="14" fontId="11" fillId="0" borderId="3" xfId="0" applyNumberFormat="1" applyFont="1" applyBorder="1" applyAlignment="1" applyProtection="1">
      <alignment horizontal="center" vertical="center" wrapText="1" readingOrder="1"/>
      <protection locked="0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4" fontId="13" fillId="0" borderId="2" xfId="0" applyNumberFormat="1" applyFont="1" applyBorder="1" applyAlignment="1">
      <alignment horizontal="left" vertical="center" wrapText="1"/>
    </xf>
    <xf numFmtId="14" fontId="13" fillId="0" borderId="3" xfId="0" applyNumberFormat="1" applyFont="1" applyBorder="1" applyAlignment="1">
      <alignment horizontal="left" vertical="center" wrapText="1"/>
    </xf>
  </cellXfs>
  <cellStyles count="4">
    <cellStyle name="Millares" xfId="2" builtinId="3"/>
    <cellStyle name="Moneda" xfId="1" builtinId="4"/>
    <cellStyle name="Normal" xfId="0" builtinId="0"/>
    <cellStyle name="Normal 2" xfId="3" xr:uid="{5904651A-C219-4705-A828-1EA07EB66E23}"/>
  </cellStyles>
  <dxfs count="0"/>
  <tableStyles count="0" defaultTableStyle="TableStyleMedium2" defaultPivotStyle="PivotStyleLight16"/>
  <colors>
    <mruColors>
      <color rgb="FF0D30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1548459</xdr:colOff>
      <xdr:row>1</xdr:row>
      <xdr:rowOff>11292</xdr:rowOff>
    </xdr:from>
    <xdr:to>
      <xdr:col>3</xdr:col>
      <xdr:colOff>3167247</xdr:colOff>
      <xdr:row>4</xdr:row>
      <xdr:rowOff>16020</xdr:rowOff>
    </xdr:to>
    <xdr:pic>
      <xdr:nvPicPr>
        <xdr:cNvPr id="4" name="Image" descr="Image">
          <a:extLst>
            <a:ext uri="{FF2B5EF4-FFF2-40B4-BE49-F238E27FC236}">
              <a16:creationId xmlns:a16="http://schemas.microsoft.com/office/drawing/2014/main" id="{9EE54E2F-798F-4E63-A665-34A48E67B4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124"/>
        <a:stretch/>
      </xdr:blipFill>
      <xdr:spPr>
        <a:xfrm>
          <a:off x="5145978" y="69907"/>
          <a:ext cx="1618788" cy="519078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F5B43-6643-427C-A0E0-3653730BF7C2}">
  <dimension ref="A1:G32"/>
  <sheetViews>
    <sheetView showGridLines="0" tabSelected="1" view="pageBreakPreview" topLeftCell="A11" zoomScale="70" zoomScaleNormal="101" zoomScaleSheetLayoutView="70" workbookViewId="0">
      <selection activeCell="D14" sqref="D14:D15"/>
    </sheetView>
  </sheetViews>
  <sheetFormatPr baseColWidth="10" defaultColWidth="11.42578125" defaultRowHeight="13.5" customHeight="1" x14ac:dyDescent="0.25"/>
  <cols>
    <col min="1" max="1" width="21" customWidth="1"/>
    <col min="2" max="2" width="12.5703125" style="2" customWidth="1"/>
    <col min="3" max="3" width="20.42578125" style="3" customWidth="1"/>
    <col min="4" max="4" width="64" style="3" customWidth="1"/>
    <col min="5" max="5" width="17.7109375" style="11" customWidth="1"/>
    <col min="6" max="6" width="25.42578125" style="1" customWidth="1"/>
    <col min="7" max="7" width="14.140625" customWidth="1"/>
    <col min="8" max="8" width="11.42578125" customWidth="1"/>
  </cols>
  <sheetData>
    <row r="1" spans="1:7" ht="4.5" customHeight="1" x14ac:dyDescent="0.25"/>
    <row r="5" spans="1:7" ht="27" customHeight="1" x14ac:dyDescent="0.25">
      <c r="A5" s="39" t="s">
        <v>0</v>
      </c>
      <c r="B5" s="39"/>
      <c r="C5" s="39"/>
      <c r="D5" s="39"/>
      <c r="E5" s="39"/>
      <c r="F5" s="39"/>
      <c r="G5" s="39"/>
    </row>
    <row r="6" spans="1:7" ht="21.75" customHeight="1" x14ac:dyDescent="0.25">
      <c r="A6" s="40" t="s">
        <v>1</v>
      </c>
      <c r="B6" s="40"/>
      <c r="C6" s="40"/>
      <c r="D6" s="40"/>
      <c r="E6" s="40"/>
      <c r="F6" s="40"/>
      <c r="G6" s="40"/>
    </row>
    <row r="7" spans="1:7" ht="21.75" customHeight="1" x14ac:dyDescent="0.25">
      <c r="A7" s="41" t="s">
        <v>2</v>
      </c>
      <c r="B7" s="41"/>
      <c r="C7" s="41"/>
      <c r="D7" s="41"/>
      <c r="E7" s="41"/>
      <c r="F7" s="41"/>
      <c r="G7" s="41"/>
    </row>
    <row r="8" spans="1:7" ht="20.25" customHeight="1" x14ac:dyDescent="0.25">
      <c r="A8" s="42" t="s">
        <v>17</v>
      </c>
      <c r="B8" s="42"/>
      <c r="C8" s="42"/>
      <c r="D8" s="42"/>
      <c r="E8" s="42"/>
      <c r="F8" s="42"/>
      <c r="G8" s="42"/>
    </row>
    <row r="9" spans="1:7" ht="9.75" customHeight="1" x14ac:dyDescent="0.25">
      <c r="A9" s="4"/>
      <c r="B9" s="4"/>
      <c r="C9" s="5"/>
      <c r="D9" s="5"/>
      <c r="E9" s="12"/>
      <c r="F9" s="4"/>
    </row>
    <row r="10" spans="1:7" ht="21.75" customHeight="1" x14ac:dyDescent="0.25">
      <c r="A10" s="21" t="s">
        <v>3</v>
      </c>
      <c r="B10" s="21" t="s">
        <v>4</v>
      </c>
      <c r="C10" s="21" t="s">
        <v>5</v>
      </c>
      <c r="D10" s="21" t="s">
        <v>6</v>
      </c>
      <c r="E10" s="22" t="s">
        <v>7</v>
      </c>
      <c r="F10" s="23" t="s">
        <v>8</v>
      </c>
      <c r="G10" s="23" t="s">
        <v>15</v>
      </c>
    </row>
    <row r="11" spans="1:7" ht="54.75" customHeight="1" x14ac:dyDescent="0.25">
      <c r="A11" s="14" t="s">
        <v>34</v>
      </c>
      <c r="B11" s="26">
        <v>45856</v>
      </c>
      <c r="C11" s="28" t="s">
        <v>16</v>
      </c>
      <c r="D11" s="27" t="s">
        <v>56</v>
      </c>
      <c r="E11" s="32">
        <v>7840758.7999999998</v>
      </c>
      <c r="F11" s="14" t="s">
        <v>35</v>
      </c>
      <c r="G11" s="14" t="s">
        <v>14</v>
      </c>
    </row>
    <row r="12" spans="1:7" ht="57" customHeight="1" x14ac:dyDescent="0.25">
      <c r="A12" s="14" t="s">
        <v>36</v>
      </c>
      <c r="B12" s="26">
        <v>45861.583507025462</v>
      </c>
      <c r="C12" s="28" t="s">
        <v>38</v>
      </c>
      <c r="D12" s="27" t="s">
        <v>37</v>
      </c>
      <c r="E12" s="32">
        <v>1085042.52</v>
      </c>
      <c r="F12" s="14" t="s">
        <v>39</v>
      </c>
      <c r="G12" s="14" t="s">
        <v>14</v>
      </c>
    </row>
    <row r="13" spans="1:7" ht="47.25" x14ac:dyDescent="0.25">
      <c r="A13" s="14" t="s">
        <v>40</v>
      </c>
      <c r="B13" s="26">
        <v>45868</v>
      </c>
      <c r="C13" s="28" t="s">
        <v>42</v>
      </c>
      <c r="D13" s="27" t="s">
        <v>41</v>
      </c>
      <c r="E13" s="32">
        <v>1847232.01</v>
      </c>
      <c r="F13" s="14" t="s">
        <v>43</v>
      </c>
      <c r="G13" s="14" t="s">
        <v>14</v>
      </c>
    </row>
    <row r="14" spans="1:7" ht="47.25" x14ac:dyDescent="0.25">
      <c r="A14" s="33" t="s">
        <v>44</v>
      </c>
      <c r="B14" s="35">
        <v>45869</v>
      </c>
      <c r="C14" s="15" t="s">
        <v>45</v>
      </c>
      <c r="D14" s="43" t="s">
        <v>47</v>
      </c>
      <c r="E14" s="31">
        <v>445000</v>
      </c>
      <c r="F14" s="25" t="s">
        <v>48</v>
      </c>
      <c r="G14" s="14" t="s">
        <v>14</v>
      </c>
    </row>
    <row r="15" spans="1:7" ht="63" x14ac:dyDescent="0.25">
      <c r="A15" s="34"/>
      <c r="B15" s="36"/>
      <c r="C15" s="15" t="s">
        <v>46</v>
      </c>
      <c r="D15" s="44"/>
      <c r="E15" s="31">
        <v>712500</v>
      </c>
      <c r="F15" s="25" t="s">
        <v>49</v>
      </c>
      <c r="G15" s="14" t="s">
        <v>14</v>
      </c>
    </row>
    <row r="16" spans="1:7" ht="47.25" x14ac:dyDescent="0.25">
      <c r="A16" s="14" t="s">
        <v>18</v>
      </c>
      <c r="B16" s="26">
        <v>45880</v>
      </c>
      <c r="C16" s="29" t="s">
        <v>19</v>
      </c>
      <c r="D16" s="15" t="s">
        <v>20</v>
      </c>
      <c r="E16" s="31">
        <v>105905</v>
      </c>
      <c r="F16" s="14" t="s">
        <v>30</v>
      </c>
      <c r="G16" s="14" t="s">
        <v>14</v>
      </c>
    </row>
    <row r="17" spans="1:7" ht="55.5" customHeight="1" x14ac:dyDescent="0.25">
      <c r="A17" s="14" t="s">
        <v>21</v>
      </c>
      <c r="B17" s="26">
        <v>45873</v>
      </c>
      <c r="C17" s="29" t="s">
        <v>23</v>
      </c>
      <c r="D17" s="15" t="s">
        <v>22</v>
      </c>
      <c r="E17" s="31">
        <v>144550</v>
      </c>
      <c r="F17" s="14" t="s">
        <v>31</v>
      </c>
      <c r="G17" s="14" t="s">
        <v>13</v>
      </c>
    </row>
    <row r="18" spans="1:7" ht="47.25" x14ac:dyDescent="0.25">
      <c r="A18" s="14" t="s">
        <v>24</v>
      </c>
      <c r="B18" s="26">
        <v>45895</v>
      </c>
      <c r="C18" s="29" t="s">
        <v>26</v>
      </c>
      <c r="D18" s="15" t="s">
        <v>25</v>
      </c>
      <c r="E18" s="31">
        <v>248000</v>
      </c>
      <c r="F18" s="14" t="s">
        <v>32</v>
      </c>
      <c r="G18" s="14" t="s">
        <v>14</v>
      </c>
    </row>
    <row r="19" spans="1:7" ht="63" x14ac:dyDescent="0.25">
      <c r="A19" s="14" t="s">
        <v>27</v>
      </c>
      <c r="B19" s="26">
        <v>45887</v>
      </c>
      <c r="C19" s="29" t="s">
        <v>29</v>
      </c>
      <c r="D19" s="15" t="s">
        <v>28</v>
      </c>
      <c r="E19" s="31">
        <v>247705.5</v>
      </c>
      <c r="F19" s="14" t="s">
        <v>33</v>
      </c>
      <c r="G19" s="14" t="s">
        <v>13</v>
      </c>
    </row>
    <row r="20" spans="1:7" ht="47.25" x14ac:dyDescent="0.25">
      <c r="A20" s="14" t="s">
        <v>50</v>
      </c>
      <c r="B20" s="26">
        <v>45874.600735532404</v>
      </c>
      <c r="C20" s="29" t="s">
        <v>51</v>
      </c>
      <c r="D20" s="15" t="s">
        <v>57</v>
      </c>
      <c r="E20" s="31">
        <v>1346649.22</v>
      </c>
      <c r="F20" s="14" t="s">
        <v>52</v>
      </c>
      <c r="G20" s="14" t="s">
        <v>14</v>
      </c>
    </row>
    <row r="21" spans="1:7" ht="47.25" x14ac:dyDescent="0.25">
      <c r="A21" s="14" t="s">
        <v>53</v>
      </c>
      <c r="B21" s="26">
        <v>45877.541998645829</v>
      </c>
      <c r="C21" s="29" t="s">
        <v>54</v>
      </c>
      <c r="D21" s="15" t="s">
        <v>58</v>
      </c>
      <c r="E21" s="31">
        <v>839248</v>
      </c>
      <c r="F21" s="14" t="s">
        <v>55</v>
      </c>
      <c r="G21" s="14" t="s">
        <v>14</v>
      </c>
    </row>
    <row r="22" spans="1:7" ht="22.5" customHeight="1" x14ac:dyDescent="0.25">
      <c r="A22" s="21" t="s">
        <v>9</v>
      </c>
      <c r="B22" s="21"/>
      <c r="C22" s="21"/>
      <c r="D22" s="21"/>
      <c r="E22" s="22">
        <f>SUM(E11:E21)</f>
        <v>14862591.050000001</v>
      </c>
      <c r="F22" s="21"/>
      <c r="G22" s="21"/>
    </row>
    <row r="23" spans="1:7" s="8" customFormat="1" ht="15" x14ac:dyDescent="0.25">
      <c r="A23" s="10"/>
      <c r="B23" s="10"/>
      <c r="C23" s="10"/>
      <c r="D23" s="10"/>
      <c r="E23" s="13"/>
      <c r="F23"/>
      <c r="G23"/>
    </row>
    <row r="24" spans="1:7" s="8" customFormat="1" ht="15.75" x14ac:dyDescent="0.25">
      <c r="A24" s="16" t="s">
        <v>10</v>
      </c>
      <c r="B24" s="17"/>
      <c r="C24" s="18"/>
      <c r="D24" s="18"/>
      <c r="E24" s="19"/>
      <c r="F24"/>
      <c r="G24"/>
    </row>
    <row r="25" spans="1:7" s="8" customFormat="1" ht="15.75" x14ac:dyDescent="0.25">
      <c r="A25" s="37" t="s">
        <v>11</v>
      </c>
      <c r="B25" s="37"/>
      <c r="C25" s="37"/>
      <c r="D25" s="37"/>
      <c r="E25" s="37"/>
      <c r="F25"/>
    </row>
    <row r="26" spans="1:7" s="8" customFormat="1" ht="20.25" customHeight="1" x14ac:dyDescent="0.25">
      <c r="A26" s="24" t="s">
        <v>12</v>
      </c>
      <c r="B26" s="20"/>
      <c r="C26" s="20"/>
      <c r="D26" s="20"/>
      <c r="E26" s="30"/>
      <c r="F26"/>
    </row>
    <row r="27" spans="1:7" s="8" customFormat="1" ht="17.25" x14ac:dyDescent="0.3">
      <c r="A27" s="9"/>
      <c r="B27" s="9"/>
      <c r="C27" s="9"/>
      <c r="D27" s="9"/>
      <c r="E27" s="13"/>
      <c r="F27" s="7"/>
    </row>
    <row r="28" spans="1:7" ht="26.25" customHeight="1" x14ac:dyDescent="0.3">
      <c r="A28" s="9"/>
      <c r="B28" s="9"/>
      <c r="C28" s="9"/>
      <c r="D28" s="9"/>
      <c r="E28" s="13"/>
      <c r="F28" s="7"/>
      <c r="G28" s="8"/>
    </row>
    <row r="29" spans="1:7" ht="17.25" x14ac:dyDescent="0.3">
      <c r="A29" s="9"/>
      <c r="B29" s="9"/>
      <c r="C29" s="9"/>
      <c r="D29" s="9"/>
      <c r="E29" s="13"/>
      <c r="F29" s="7"/>
      <c r="G29" s="8"/>
    </row>
    <row r="30" spans="1:7" ht="13.5" customHeight="1" x14ac:dyDescent="0.3">
      <c r="A30" s="38"/>
      <c r="B30" s="38"/>
      <c r="C30" s="38"/>
      <c r="D30" s="38"/>
      <c r="E30" s="38"/>
      <c r="F30" s="6"/>
    </row>
    <row r="32" spans="1:7" ht="21.75" customHeight="1" x14ac:dyDescent="0.25"/>
  </sheetData>
  <mergeCells count="9">
    <mergeCell ref="A5:G5"/>
    <mergeCell ref="A6:G6"/>
    <mergeCell ref="A7:G7"/>
    <mergeCell ref="A8:G8"/>
    <mergeCell ref="A14:A15"/>
    <mergeCell ref="B14:B15"/>
    <mergeCell ref="D14:D15"/>
    <mergeCell ref="A25:E25"/>
    <mergeCell ref="A30:E30"/>
  </mergeCells>
  <phoneticPr fontId="10" type="noConversion"/>
  <printOptions horizontalCentered="1"/>
  <pageMargins left="3.937007874015748E-2" right="3.937007874015748E-2" top="0.15748031496062992" bottom="0.19685039370078741" header="0.31496062992125984" footer="0.15748031496062992"/>
  <pageSetup paperSize="9" scale="60" fitToHeight="0" orientation="landscape" r:id="rId1"/>
  <headerFooter>
    <oddFooter>&amp;R&amp;P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A26D813CE1C54FA02D9416658351A0" ma:contentTypeVersion="25" ma:contentTypeDescription="Create a new document." ma:contentTypeScope="" ma:versionID="b67c935161c4d47184aeb70b479f0cb5">
  <xsd:schema xmlns:xsd="http://www.w3.org/2001/XMLSchema" xmlns:xs="http://www.w3.org/2001/XMLSchema" xmlns:p="http://schemas.microsoft.com/office/2006/metadata/properties" xmlns:ns1="http://schemas.microsoft.com/sharepoint/v3" xmlns:ns2="d1207536-9e68-4e3e-aeed-b740370baf18" xmlns:ns3="6d0ed0c3-5985-4eca-a33b-383541a093dd" targetNamespace="http://schemas.microsoft.com/office/2006/metadata/properties" ma:root="true" ma:fieldsID="3006f1312156b4d98ed0e07c906406bb" ns1:_="" ns2:_="" ns3:_="">
    <xsd:import namespace="http://schemas.microsoft.com/sharepoint/v3"/>
    <xsd:import namespace="d1207536-9e68-4e3e-aeed-b740370baf18"/>
    <xsd:import namespace="6d0ed0c3-5985-4eca-a33b-383541a093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Aprobada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207536-9e68-4e3e-aeed-b740370baf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Aprobada" ma:index="21" nillable="true" ma:displayName="Aprobada" ma:default="1" ma:format="Dropdown" ma:internalName="Aprobada">
      <xsd:simpleType>
        <xsd:restriction base="dms:Boolea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0ed0c3-5985-4eca-a33b-383541a093d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611283fd-e694-49d4-a4e6-1d78007fdcf3}" ma:internalName="TaxCatchAll" ma:showField="CatchAllData" ma:web="6d0ed0c3-5985-4eca-a33b-383541a093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Aprobada xmlns="d1207536-9e68-4e3e-aeed-b740370baf18">true</Aprobada>
    <_ip_UnifiedCompliancePolicyProperties xmlns="http://schemas.microsoft.com/sharepoint/v3" xsi:nil="true"/>
    <lcf76f155ced4ddcb4097134ff3c332f xmlns="d1207536-9e68-4e3e-aeed-b740370baf18">
      <Terms xmlns="http://schemas.microsoft.com/office/infopath/2007/PartnerControls"/>
    </lcf76f155ced4ddcb4097134ff3c332f>
    <TaxCatchAll xmlns="6d0ed0c3-5985-4eca-a33b-383541a093dd" xsi:nil="true"/>
  </documentManagement>
</p:properties>
</file>

<file path=customXml/itemProps1.xml><?xml version="1.0" encoding="utf-8"?>
<ds:datastoreItem xmlns:ds="http://schemas.openxmlformats.org/officeDocument/2006/customXml" ds:itemID="{94C50A7B-D91F-462F-8246-0C4B8668179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D918592-28F3-48BF-B149-C420E493F0F7}"/>
</file>

<file path=customXml/itemProps3.xml><?xml version="1.0" encoding="utf-8"?>
<ds:datastoreItem xmlns:ds="http://schemas.openxmlformats.org/officeDocument/2006/customXml" ds:itemID="{6FF9952B-71CC-419D-B490-5AF527E45EE3}">
  <ds:schemaRefs>
    <ds:schemaRef ds:uri="http://purl.org/dc/dcmitype/"/>
    <ds:schemaRef ds:uri="6d0ed0c3-5985-4eca-a33b-383541a093dd"/>
    <ds:schemaRef ds:uri="http://schemas.microsoft.com/office/2006/documentManagement/types"/>
    <ds:schemaRef ds:uri="http://purl.org/dc/terms/"/>
    <ds:schemaRef ds:uri="http://schemas.microsoft.com/office/infopath/2007/PartnerControls"/>
    <ds:schemaRef ds:uri="d1207536-9e68-4e3e-aeed-b740370baf18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sharepoint/v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AGOSTO 2025</vt:lpstr>
      <vt:lpstr>'AGOSTO 2025'!Área_de_impresión</vt:lpstr>
      <vt:lpstr>'AGOSTO 2025'!Títulos_a_imprimir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Angel R. Pérez Q.</dc:creator>
  <cp:keywords/>
  <dc:description/>
  <cp:lastModifiedBy>Yanka Rubys Peguero Ramon De Jaquez</cp:lastModifiedBy>
  <cp:revision/>
  <cp:lastPrinted>2025-08-15T13:22:16Z</cp:lastPrinted>
  <dcterms:created xsi:type="dcterms:W3CDTF">2022-03-10T14:41:04Z</dcterms:created>
  <dcterms:modified xsi:type="dcterms:W3CDTF">2025-09-15T15:04:45Z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2023-01-18T21:21:29Z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85ff435c-1f74-4f0d-86ad-09219320fecf</vt:lpwstr>
  </property>
  <property fmtid="{D5CDD505-2E9C-101B-9397-08002B2CF9AE}" pid="8" name="MSIP_Label_81f5a2da-7ac4-4e60-a27b-a125ee74514f_ContentBits">
    <vt:lpwstr>0</vt:lpwstr>
  </property>
  <property fmtid="{D5CDD505-2E9C-101B-9397-08002B2CF9AE}" pid="9" name="ContentTypeId">
    <vt:lpwstr>0x01010082A26D813CE1C54FA02D9416658351A0</vt:lpwstr>
  </property>
  <property fmtid="{D5CDD505-2E9C-101B-9397-08002B2CF9AE}" pid="10" name="MediaServiceImageTags">
    <vt:lpwstr/>
  </property>
</Properties>
</file>