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erez\Desktop\Borradores\"/>
    </mc:Choice>
  </mc:AlternateContent>
  <xr:revisionPtr revIDLastSave="0" documentId="8_{B77C3A7E-22D6-47D9-9EEC-4D58C41F8FE8}" xr6:coauthVersionLast="47" xr6:coauthVersionMax="47" xr10:uidLastSave="{00000000-0000-0000-0000-000000000000}"/>
  <bookViews>
    <workbookView xWindow="20370" yWindow="-120" windowWidth="29040" windowHeight="15840" tabRatio="731" xr2:uid="{68A3F995-C242-4B64-884F-D3C34C15B272}"/>
  </bookViews>
  <sheets>
    <sheet name="Noviembre 2023" sheetId="1" r:id="rId1"/>
  </sheets>
  <definedNames>
    <definedName name="_xlnm._FilterDatabase" localSheetId="0" hidden="1">'Noviembre 2023'!$A$10:$G$29</definedName>
    <definedName name="_xlnm.Print_Area" localSheetId="0">'Noviembre 2023'!$A$1:$G$40</definedName>
    <definedName name="_xlnm.Print_Titles" localSheetId="0">'Noviembre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<sst xmlns="http://schemas.openxmlformats.org/spreadsheetml/2006/main" count="109" uniqueCount="82">
  <si>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</si>
  <si>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</si>
  <si>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</si>
  <si>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</si>
  <si>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</si>
  <si>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</si>
  <si>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</si>
  <si>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</si>
  <si>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</si>
  <si>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</si>
  <si>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</si>
  <si>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</si>
  <si>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</si>
  <si>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digitalmente:</t>
  </si>
  <si>
    <t>N/A</t>
  </si>
  <si>
    <t>Proceso Desierto</t>
  </si>
  <si>
    <t>Departamento Administrativo y Financiero</t>
  </si>
  <si>
    <t>SUPBANCO-UC-CD-2023-0158</t>
  </si>
  <si>
    <t>SUPBANCO-UC-CD-2023-0153</t>
  </si>
  <si>
    <t>SUPBANCO-UC-CD-2023-0157</t>
  </si>
  <si>
    <t>SUPBANCO-UC-CD-2023-0156</t>
  </si>
  <si>
    <t>SUPBANCO-UC-CD-2023-0150</t>
  </si>
  <si>
    <t>SUPBANCO-UC-CD-2023-0146</t>
  </si>
  <si>
    <t>SUPBANCO-UC-CD-2023-0149</t>
  </si>
  <si>
    <t>SUPBANCO-UC-CD-2023-0151</t>
  </si>
  <si>
    <t>SUPBANCO-UC-CD-2023-0152</t>
  </si>
  <si>
    <t>SUPBANCO-UC-CD-2023-0147</t>
  </si>
  <si>
    <t>SUPBANCO-UC-CD-2023-0148</t>
  </si>
  <si>
    <t>SUPBANCO-UC-CD-2023-0144</t>
  </si>
  <si>
    <t>SUPBANCO-UC-CD-2023-0141</t>
  </si>
  <si>
    <t>SUPBANCO-UC-CD-2023-0142</t>
  </si>
  <si>
    <t>SUPBANCO-UC-CD-2023-0145</t>
  </si>
  <si>
    <t>SUPBANCO-UC-CD-2023-0143</t>
  </si>
  <si>
    <t>SUPBANCO-UC-CD-2023-0125</t>
  </si>
  <si>
    <t>[PRESENTAR OFERTA SIN ITBIS] [PROCESO DE COMPRA VERDE] [DIRIGIDO A MIPYMES] Adquisición de botellas reutilizables y libretas de papel reciclado para actividad de gestión ambiental.</t>
  </si>
  <si>
    <t>[PRESENTAR OFERTA SIN ITBIS] Contratación de los servicios de traducción de documentos legales</t>
  </si>
  <si>
    <t>[PRESENTAR OFERTA SIN ITBIS] [ DESTINADO A MIPYMES] Contratación servicios de confección e instalación de señaléticas de seguridad y estaciones de emergencia</t>
  </si>
  <si>
    <t>[PRESENTAR OFERTA SIN ITBIS] [DIRIGIDO A MIPYMES-MUJER] Adquisición de nevera inverter para el departamento de PROUSUARIO.</t>
  </si>
  <si>
    <t>[PRESENTAR OFERTA SIN ITBIS] Adquisición de impresoras de etiquetas, lectores de código de barras y sus insumos para el área de Activos Fijos</t>
  </si>
  <si>
    <t>[PRESENTAR OFERTA SIN ITBIS] [DIRIGIDO A MIPYME] Adquisición de tableta para ser utilizada por la Superintendencia de Bancos.</t>
  </si>
  <si>
    <t>[PRESENTAR OFERTA SIN ITBIS] [DIRIGIDO A MIPYMES] Contratación servicio de traslado de vehículos desde la zona franca “los alcarrizos” hasta el centro de la ciudad de Santiago de los caballeros.</t>
  </si>
  <si>
    <t>[PRESENTAR OFERTA SIN ITBIS] Servicio de Recarga paso rápido flotilla vehicular para la Superintendencia de Bancos</t>
  </si>
  <si>
    <t>[PRESENTAR OFERTA SIN ITBIS] [DESTINADO MIPYMES MUJER] Adquisición de kits de seguridad vial para uso de la Superintendencia de Bancos</t>
  </si>
  <si>
    <t>[PRESENTAR OFERTA SIN ITBIS] [DESTINADO MIPYMES] Contratación de servicios de impresión de carnets para uso de los colaboradores de la Superintendencia de Bancos</t>
  </si>
  <si>
    <t>[PRESENTAR OFERTA SIN ITBIS] [DIRIGIDO A MIPYMES-MUJER] Contratación de servicio de decoración y ambientación navideña para la Sede y Prousuario de la Superintendencia de Bancos</t>
  </si>
  <si>
    <t>[PRESENTAR OFERTA SIN ITBIS] [ DESTINADO A MIPYMES] Contratación de servicios de impresión de ejemplares de la Ley Monetaria y Financiera No.183-02</t>
  </si>
  <si>
    <t>[PRESENTAR OFERTA SIN ITBIS] [DIRIGIDO A MIPYMES] Contratación Servicio de Mantenimiento de Transformador Pad Mounted para la Superintendencia de Bancos</t>
  </si>
  <si>
    <t>[PRESENTAR OFERTA SIN ITBIS] [DIRIGIDO A MIPYMES] Contratación servicio de alquiler equipos audiovisuales para ser utilizados en el 2do. encuentro con la prensa.</t>
  </si>
  <si>
    <t>[PRESENTAR OFERTA SIN ITBIS] Adquisición de libros, para ser utilizado por los departamentos de Sanciones y Comunicación de esta Superintendencia de Bancos.</t>
  </si>
  <si>
    <t>[PRESENTAR OFERTA SIN ITBIS] [DIRIGIDO A MIPYMES-MUJER] Contratación de servicio de suministro de catering y enseres para integración navideña de 250 colaboradores de la S.B.</t>
  </si>
  <si>
    <t>Proceso Cancelado</t>
  </si>
  <si>
    <t>FRANQUICIAS PROMOCIONALES DEL CARIBE O&amp;B, SRL</t>
  </si>
  <si>
    <t>OC00000787</t>
  </si>
  <si>
    <t>YNOMARAG COMERCIAL, SRL</t>
  </si>
  <si>
    <t>OC00000788</t>
  </si>
  <si>
    <t>OC00000777</t>
  </si>
  <si>
    <t>85,000-00</t>
  </si>
  <si>
    <t>PRO TRANSTITIONS LG, SRL</t>
  </si>
  <si>
    <t>CORPID, SRL.</t>
  </si>
  <si>
    <t>OC00000778</t>
  </si>
  <si>
    <t>OC00000786</t>
  </si>
  <si>
    <t>LISA FLOR, SAR.</t>
  </si>
  <si>
    <t>DISTRIBUIDORA Y SERVICIOS DIVERSOS, DISOPE, SRL</t>
  </si>
  <si>
    <t>OC00000771</t>
  </si>
  <si>
    <t>OC 00000772</t>
  </si>
  <si>
    <t>INDUSTRIAL NACIONAL DE ETIQUETAS, SRL</t>
  </si>
  <si>
    <t>OC00000756</t>
  </si>
  <si>
    <t>TRANSOLUCION JR, SRL</t>
  </si>
  <si>
    <t>OC00000759</t>
  </si>
  <si>
    <t>OC00000754</t>
  </si>
  <si>
    <t>ZEC ZOLO ENFOKE CREATIVO, EIRL</t>
  </si>
  <si>
    <t>OC00000762</t>
  </si>
  <si>
    <t>OC00000763</t>
  </si>
  <si>
    <t>SOLUCIONES DIVERSAS ON TIME WDANB, S.R.L.</t>
  </si>
  <si>
    <t>OC00000733</t>
  </si>
  <si>
    <t>PINK IGUANA, SRL</t>
  </si>
  <si>
    <t>OC00000740</t>
  </si>
  <si>
    <t>LIBRERÍA JURIDICA INTERNACIONAL, SRL</t>
  </si>
  <si>
    <t>NDPROMEDSA, INDUSTRIAL PROTECTION MEDICAL AND SAFETY, SRL</t>
  </si>
  <si>
    <t>LERMONT ENERGINEERING GROUP, SRL</t>
  </si>
  <si>
    <t>OC00000739</t>
  </si>
  <si>
    <t>REPORTE DE COMPRAS POR DEBAJO DEL UMBRAL CORRESPONDIENTE AL MES DE 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</si>
</sst>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1761139</xdr:colOff>
      <xdr:row>1</xdr:row>
      <xdr:rowOff>28247</xdr:rowOff>
    </xdr:from>
    <xdr:to>
      <xdr:col>3</xdr:col>
      <xdr:colOff>3370402</xdr:colOff>
      <xdr:row>3</xdr:row>
      <xdr:rowOff>139389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209189" y="56822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0"/>
  <sheetViews>
    <sheetView showGridLines="0" tabSelected="1" view="pageBreakPreview" topLeftCell="A8" zoomScaleNormal="130" zoomScaleSheetLayoutView="100" workbookViewId="0">
      <selection activeCell="D19" sqref="D19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31.28515625" style="4" bestFit="1" customWidth="1"/>
    <col min="6" max="6" width="17.42578125" style="1" customWidth="1"/>
    <col min="7" max="7" width="19.1406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16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81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51.75" customHeight="1" x14ac:dyDescent="0.25">
      <c r="A11" s="29" t="s">
        <v>17</v>
      </c>
      <c r="B11" s="16" t="s">
        <v>52</v>
      </c>
      <c r="C11" s="17">
        <v>45260</v>
      </c>
      <c r="D11" s="18" t="s">
        <v>34</v>
      </c>
      <c r="E11" s="19" t="s">
        <v>51</v>
      </c>
      <c r="F11" s="20">
        <v>23760</v>
      </c>
      <c r="G11" s="21" t="s">
        <v>12</v>
      </c>
    </row>
    <row r="12" spans="1:7" ht="48" customHeight="1" x14ac:dyDescent="0.25">
      <c r="A12" s="29" t="s">
        <v>17</v>
      </c>
      <c r="B12" s="16" t="s">
        <v>54</v>
      </c>
      <c r="C12" s="17">
        <v>45260</v>
      </c>
      <c r="D12" s="18" t="s">
        <v>34</v>
      </c>
      <c r="E12" s="19" t="s">
        <v>53</v>
      </c>
      <c r="F12" s="20">
        <v>17000</v>
      </c>
      <c r="G12" s="21" t="s">
        <v>12</v>
      </c>
    </row>
    <row r="13" spans="1:7" ht="41.25" customHeight="1" x14ac:dyDescent="0.25">
      <c r="A13" s="15" t="s">
        <v>18</v>
      </c>
      <c r="B13" s="16" t="s">
        <v>55</v>
      </c>
      <c r="C13" s="17">
        <v>45259</v>
      </c>
      <c r="D13" s="18" t="s">
        <v>35</v>
      </c>
      <c r="E13" s="20" t="s">
        <v>57</v>
      </c>
      <c r="F13" s="20" t="s">
        <v>56</v>
      </c>
      <c r="G13" s="21" t="s">
        <v>12</v>
      </c>
    </row>
    <row r="14" spans="1:7" ht="39.75" customHeight="1" x14ac:dyDescent="0.25">
      <c r="A14" s="15" t="s">
        <v>19</v>
      </c>
      <c r="B14" s="16" t="s">
        <v>59</v>
      </c>
      <c r="C14" s="17">
        <v>45258</v>
      </c>
      <c r="D14" s="18" t="s">
        <v>36</v>
      </c>
      <c r="E14" s="19" t="s">
        <v>58</v>
      </c>
      <c r="F14" s="20">
        <v>203650</v>
      </c>
      <c r="G14" s="21" t="s">
        <v>12</v>
      </c>
    </row>
    <row r="15" spans="1:7" ht="45" customHeight="1" x14ac:dyDescent="0.25">
      <c r="A15" s="15" t="s">
        <v>20</v>
      </c>
      <c r="B15" s="16" t="s">
        <v>60</v>
      </c>
      <c r="C15" s="17">
        <v>45258</v>
      </c>
      <c r="D15" s="18" t="s">
        <v>49</v>
      </c>
      <c r="E15" s="20" t="s">
        <v>61</v>
      </c>
      <c r="F15" s="20">
        <v>109350</v>
      </c>
      <c r="G15" s="21" t="s">
        <v>12</v>
      </c>
    </row>
    <row r="16" spans="1:7" ht="40.5" customHeight="1" x14ac:dyDescent="0.25">
      <c r="A16" s="15" t="s">
        <v>21</v>
      </c>
      <c r="B16" s="16" t="s">
        <v>63</v>
      </c>
      <c r="C16" s="17">
        <v>45252</v>
      </c>
      <c r="D16" s="18" t="s">
        <v>37</v>
      </c>
      <c r="E16" s="19" t="s">
        <v>62</v>
      </c>
      <c r="F16" s="20">
        <v>59074.400000000001</v>
      </c>
      <c r="G16" s="21" t="s">
        <v>12</v>
      </c>
    </row>
    <row r="17" spans="1:7" ht="32.25" customHeight="1" x14ac:dyDescent="0.25">
      <c r="A17" s="15" t="s">
        <v>22</v>
      </c>
      <c r="B17" s="16" t="s">
        <v>64</v>
      </c>
      <c r="C17" s="17">
        <v>45250</v>
      </c>
      <c r="D17" s="18" t="s">
        <v>38</v>
      </c>
      <c r="E17" s="19" t="s">
        <v>65</v>
      </c>
      <c r="F17" s="20">
        <v>142966.06</v>
      </c>
      <c r="G17" s="21" t="s">
        <v>12</v>
      </c>
    </row>
    <row r="18" spans="1:7" ht="38.25" customHeight="1" x14ac:dyDescent="0.25">
      <c r="A18" s="15" t="s">
        <v>23</v>
      </c>
      <c r="B18" s="16" t="s">
        <v>14</v>
      </c>
      <c r="C18" s="17">
        <v>45246</v>
      </c>
      <c r="D18" s="18" t="s">
        <v>39</v>
      </c>
      <c r="E18" s="19" t="s">
        <v>14</v>
      </c>
      <c r="F18" s="20" t="s">
        <v>14</v>
      </c>
      <c r="G18" s="21" t="s">
        <v>15</v>
      </c>
    </row>
    <row r="19" spans="1:7" ht="49.5" customHeight="1" x14ac:dyDescent="0.25">
      <c r="A19" s="15" t="s">
        <v>24</v>
      </c>
      <c r="B19" s="16" t="s">
        <v>66</v>
      </c>
      <c r="C19" s="17">
        <v>45246</v>
      </c>
      <c r="D19" s="18" t="s">
        <v>40</v>
      </c>
      <c r="E19" s="19" t="s">
        <v>67</v>
      </c>
      <c r="F19" s="20">
        <v>105000</v>
      </c>
      <c r="G19" s="21" t="s">
        <v>12</v>
      </c>
    </row>
    <row r="20" spans="1:7" ht="37.5" customHeight="1" x14ac:dyDescent="0.25">
      <c r="A20" s="15" t="s">
        <v>25</v>
      </c>
      <c r="B20" s="16" t="s">
        <v>14</v>
      </c>
      <c r="C20" s="17">
        <v>45246</v>
      </c>
      <c r="D20" s="18" t="s">
        <v>41</v>
      </c>
      <c r="E20" s="19" t="s">
        <v>14</v>
      </c>
      <c r="F20" s="20" t="s">
        <v>14</v>
      </c>
      <c r="G20" s="21" t="s">
        <v>15</v>
      </c>
    </row>
    <row r="21" spans="1:7" ht="42" customHeight="1" x14ac:dyDescent="0.25">
      <c r="A21" s="15" t="s">
        <v>26</v>
      </c>
      <c r="B21" s="16" t="s">
        <v>68</v>
      </c>
      <c r="C21" s="17">
        <v>45245</v>
      </c>
      <c r="D21" s="18" t="s">
        <v>42</v>
      </c>
      <c r="E21" s="19" t="s">
        <v>78</v>
      </c>
      <c r="F21" s="20">
        <v>55907.55</v>
      </c>
      <c r="G21" s="21" t="s">
        <v>12</v>
      </c>
    </row>
    <row r="22" spans="1:7" ht="40.5" customHeight="1" x14ac:dyDescent="0.25">
      <c r="A22" s="15" t="s">
        <v>27</v>
      </c>
      <c r="B22" s="16" t="s">
        <v>69</v>
      </c>
      <c r="C22" s="17">
        <v>45245</v>
      </c>
      <c r="D22" s="18" t="s">
        <v>43</v>
      </c>
      <c r="E22" s="19" t="s">
        <v>70</v>
      </c>
      <c r="F22" s="20">
        <v>200000</v>
      </c>
      <c r="G22" s="21" t="s">
        <v>12</v>
      </c>
    </row>
    <row r="23" spans="1:7" ht="48" customHeight="1" x14ac:dyDescent="0.25">
      <c r="A23" s="15" t="s">
        <v>28</v>
      </c>
      <c r="B23" s="16" t="s">
        <v>71</v>
      </c>
      <c r="C23" s="17">
        <v>45239</v>
      </c>
      <c r="D23" s="18" t="s">
        <v>44</v>
      </c>
      <c r="E23" s="19" t="s">
        <v>61</v>
      </c>
      <c r="F23" s="20">
        <v>201000</v>
      </c>
      <c r="G23" s="21" t="s">
        <v>12</v>
      </c>
    </row>
    <row r="24" spans="1:7" ht="39" customHeight="1" x14ac:dyDescent="0.25">
      <c r="A24" s="15" t="s">
        <v>29</v>
      </c>
      <c r="B24" s="16" t="s">
        <v>14</v>
      </c>
      <c r="C24" s="17">
        <v>45239</v>
      </c>
      <c r="D24" s="18" t="s">
        <v>38</v>
      </c>
      <c r="E24" s="19" t="s">
        <v>14</v>
      </c>
      <c r="F24" s="20" t="s">
        <v>14</v>
      </c>
      <c r="G24" s="21" t="s">
        <v>50</v>
      </c>
    </row>
    <row r="25" spans="1:7" ht="43.5" customHeight="1" x14ac:dyDescent="0.25">
      <c r="A25" s="15" t="s">
        <v>30</v>
      </c>
      <c r="B25" s="16" t="s">
        <v>72</v>
      </c>
      <c r="C25" s="17">
        <v>45239</v>
      </c>
      <c r="D25" s="18" t="s">
        <v>45</v>
      </c>
      <c r="E25" s="19" t="s">
        <v>73</v>
      </c>
      <c r="F25" s="20">
        <v>161800</v>
      </c>
      <c r="G25" s="21" t="s">
        <v>12</v>
      </c>
    </row>
    <row r="26" spans="1:7" ht="36" customHeight="1" x14ac:dyDescent="0.25">
      <c r="A26" s="15" t="s">
        <v>31</v>
      </c>
      <c r="B26" s="16" t="s">
        <v>80</v>
      </c>
      <c r="C26" s="17">
        <v>45238</v>
      </c>
      <c r="D26" s="18" t="s">
        <v>46</v>
      </c>
      <c r="E26" s="19" t="s">
        <v>79</v>
      </c>
      <c r="F26" s="20">
        <v>200000</v>
      </c>
      <c r="G26" s="21" t="s">
        <v>12</v>
      </c>
    </row>
    <row r="27" spans="1:7" ht="35.25" customHeight="1" x14ac:dyDescent="0.25">
      <c r="A27" s="15" t="s">
        <v>32</v>
      </c>
      <c r="B27" s="16" t="s">
        <v>74</v>
      </c>
      <c r="C27" s="17">
        <v>45232</v>
      </c>
      <c r="D27" s="18" t="s">
        <v>47</v>
      </c>
      <c r="E27" s="19" t="s">
        <v>75</v>
      </c>
      <c r="F27" s="20">
        <v>128200</v>
      </c>
      <c r="G27" s="21" t="s">
        <v>12</v>
      </c>
    </row>
    <row r="28" spans="1:7" ht="40.5" customHeight="1" x14ac:dyDescent="0.25">
      <c r="A28" s="15" t="s">
        <v>33</v>
      </c>
      <c r="B28" s="16" t="s">
        <v>76</v>
      </c>
      <c r="C28" s="17">
        <v>45232</v>
      </c>
      <c r="D28" s="18" t="s">
        <v>48</v>
      </c>
      <c r="E28" s="19" t="s">
        <v>77</v>
      </c>
      <c r="F28" s="20">
        <v>181670</v>
      </c>
      <c r="G28" s="21" t="s">
        <v>12</v>
      </c>
    </row>
    <row r="29" spans="1:7" ht="28.5" customHeight="1" x14ac:dyDescent="0.25">
      <c r="A29" s="36" t="s">
        <v>9</v>
      </c>
      <c r="B29" s="37"/>
      <c r="C29" s="37"/>
      <c r="D29" s="37"/>
      <c r="E29" s="38"/>
      <c r="F29" s="22">
        <f>SUM(F11:F28)</f>
        <v>1789378.01</v>
      </c>
      <c r="G29" s="23"/>
    </row>
    <row r="30" spans="1:7" ht="10.5" customHeight="1" x14ac:dyDescent="0.25">
      <c r="A30" s="27"/>
      <c r="B30" s="27"/>
      <c r="C30" s="27"/>
      <c r="D30" s="27"/>
      <c r="E30" s="27"/>
      <c r="F30" s="25"/>
      <c r="G30" s="28"/>
    </row>
    <row r="31" spans="1:7" ht="15" customHeight="1" x14ac:dyDescent="0.25">
      <c r="A31" s="24" t="s">
        <v>13</v>
      </c>
      <c r="B31" s="8"/>
      <c r="C31" s="9"/>
      <c r="D31" s="10"/>
      <c r="E31" s="11"/>
      <c r="F31" s="12"/>
    </row>
    <row r="32" spans="1:7" ht="15" customHeight="1" x14ac:dyDescent="0.25">
      <c r="A32" s="30" t="s">
        <v>10</v>
      </c>
      <c r="B32" s="30"/>
      <c r="C32" s="30"/>
      <c r="D32" s="30"/>
      <c r="E32" s="30"/>
      <c r="F32" s="30"/>
    </row>
    <row r="33" spans="1:6" ht="15" x14ac:dyDescent="0.25">
      <c r="A33" s="30" t="s">
        <v>11</v>
      </c>
      <c r="B33" s="30"/>
      <c r="C33" s="30"/>
      <c r="D33" s="30"/>
      <c r="E33" s="30"/>
      <c r="F33" s="30"/>
    </row>
    <row r="34" spans="1:6" ht="15" x14ac:dyDescent="0.25">
      <c r="A34" s="26"/>
      <c r="B34" s="26"/>
      <c r="C34" s="26"/>
      <c r="D34" s="26"/>
      <c r="E34" s="26"/>
      <c r="F34" s="26"/>
    </row>
    <row r="35" spans="1:6" ht="15" x14ac:dyDescent="0.25">
      <c r="A35" s="26"/>
      <c r="B35" s="26"/>
      <c r="C35" s="26"/>
      <c r="D35" s="26"/>
      <c r="E35" s="26"/>
      <c r="F35" s="26"/>
    </row>
    <row r="36" spans="1:6" ht="15" x14ac:dyDescent="0.25">
      <c r="A36" s="26"/>
      <c r="B36" s="26"/>
      <c r="C36" s="26"/>
      <c r="D36" s="26"/>
      <c r="E36" s="26"/>
      <c r="F36" s="26"/>
    </row>
    <row r="37" spans="1:6" ht="15" x14ac:dyDescent="0.25">
      <c r="A37" s="26"/>
      <c r="B37" s="26"/>
      <c r="C37" s="26"/>
      <c r="D37" s="26"/>
      <c r="E37" s="26"/>
      <c r="F37" s="26"/>
    </row>
    <row r="38" spans="1:6" ht="15" x14ac:dyDescent="0.25">
      <c r="A38" s="26"/>
      <c r="B38" s="26"/>
      <c r="C38" s="26"/>
      <c r="D38" s="26"/>
      <c r="E38" s="26"/>
      <c r="F38" s="26"/>
    </row>
    <row r="39" spans="1:6" ht="15" x14ac:dyDescent="0.25">
      <c r="A39" s="26"/>
      <c r="B39" s="26"/>
      <c r="C39" s="26"/>
      <c r="D39" s="26"/>
      <c r="E39" s="26"/>
      <c r="F39" s="26"/>
    </row>
    <row r="40" spans="1:6" ht="17.25" x14ac:dyDescent="0.3">
      <c r="A40" s="31"/>
      <c r="B40" s="31"/>
      <c r="C40" s="31"/>
      <c r="D40" s="31"/>
      <c r="E40" s="31"/>
      <c r="F40" s="31"/>
    </row>
  </sheetData>
  <autoFilter ref="A10:G29" xr:uid="{A63F5B43-6643-427C-A0E0-3653730BF7C2}"/>
  <mergeCells count="8">
    <mergeCell ref="A33:F33"/>
    <mergeCell ref="A40:F40"/>
    <mergeCell ref="A5:F5"/>
    <mergeCell ref="A6:F6"/>
    <mergeCell ref="A7:F7"/>
    <mergeCell ref="A8:F8"/>
    <mergeCell ref="A29:E29"/>
    <mergeCell ref="A32:F32"/>
  </mergeCells>
  <phoneticPr fontId="14" type="noConversion"/>
  <printOptions horizontalCentered="1"/>
  <pageMargins left="3.937007874015748E-2" right="3.937007874015748E-2" top="0.15748031496062992" bottom="0.19685039370078741" header="0.31496062992125984" footer="0.31496062992125984"/>
  <pageSetup scale="72" fitToHeight="0" orientation="landscape" r:id="rId1"/>
  <headerFooter>
    <oddFooter>&amp;R&amp;P</oddFooter>
  </headerFooter>
  <rowBreaks count="1" manualBreakCount="1">
    <brk id="2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4" ma:contentTypeDescription="Create a new document." ma:contentTypeScope="" ma:versionID="6368f35587bd83be20f4bd2b8da83d0f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dbd0bdbc8117b4fb29e00858cd65a811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2092E-EB4F-4676-9BD4-DDA5E9519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1DB91F-9F41-4188-80F4-6E169D4AAB58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d1207536-9e68-4e3e-aeed-b740370baf18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6d0ed0c3-5985-4eca-a33b-383541a093d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2023-12-11T15:44:02Z</cp:lastPrinted>
  <dcterms:created xsi:type="dcterms:W3CDTF">2022-03-10T14:41:04Z</dcterms:created>
  <dcterms:modified xsi:type="dcterms:W3CDTF">2023-12-11T15:45:51Z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