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ivisinCompras/Shared Documents/General/Reportes DIGEIG/2025/5- Mayo/"/>
    </mc:Choice>
  </mc:AlternateContent>
  <xr:revisionPtr revIDLastSave="1353" documentId="13_ncr:1_{91476B80-AF30-45C7-9764-5D845A35ABC7}" xr6:coauthVersionLast="47" xr6:coauthVersionMax="47" xr10:uidLastSave="{E699B875-924B-4E50-87AA-30D854407816}"/>
  <bookViews>
    <workbookView xWindow="-80" yWindow="-80" windowWidth="19360" windowHeight="10240" xr2:uid="{68A3F995-C242-4B64-884F-D3C34C15B272}"/>
  </bookViews>
  <sheets>
    <sheet name="MAYO 2025" sheetId="1" r:id="rId1"/>
  </sheets>
  <definedNames>
    <definedName name="_xlnm.Print_Area" localSheetId="0">'MAYO 2025'!$A$1:$G$35</definedName>
    <definedName name="lnkProcurementContractViewLink_0" localSheetId="0">'MAYO 2025'!#REF!</definedName>
    <definedName name="_xlnm.Print_Titles" localSheetId="0">'MAYO 2025'!$1:$10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" l="1"/>
</calcChain>
</file>

<file path=xl/sharedStrings.xml><?xml version="1.0" encoding="utf-8"?>
<sst xmlns="http://schemas.openxmlformats.org/spreadsheetml/2006/main" count="105" uniqueCount="87">
  <si>
    <t>SUPERINTENDENCIA DE BANCOS DE LA REPÚBLICA DOMINICANA</t>
  </si>
  <si>
    <t>Departamento Administrativo y Financiero</t>
  </si>
  <si>
    <t>DIVISIÓN DE COMPRAS</t>
  </si>
  <si>
    <t>Código del Proceso</t>
  </si>
  <si>
    <t>Fecha</t>
  </si>
  <si>
    <t>Adjudicatario</t>
  </si>
  <si>
    <t>Tipo de Servicio, Bien u Obra</t>
  </si>
  <si>
    <t>Monto (DOP)</t>
  </si>
  <si>
    <t>Contrato No.</t>
  </si>
  <si>
    <t xml:space="preserve">Clasificación </t>
  </si>
  <si>
    <t>MIPYMES</t>
  </si>
  <si>
    <t>MIPYMES Mujer</t>
  </si>
  <si>
    <t>Grupo Entalpia, SRL</t>
  </si>
  <si>
    <t>TOTAL</t>
  </si>
  <si>
    <t>Firmado por:</t>
  </si>
  <si>
    <t>Angel  Pérez Q.</t>
  </si>
  <si>
    <t>Encargado División de Compras y Contrataciones</t>
  </si>
  <si>
    <t>REPORTE DE COMPRAS REALIZADAS A MICRO, PEQUEÑAS Y MEDIANAS EMPRESAS (MIPYMES) CORRESPONDIENTE A MAYO 2025</t>
  </si>
  <si>
    <t>[PRESENTAR OFERTA SIN ITBIS] [DIRIGIDO A MIPYMES MUJER] Servicio de suministro de alimentos y bebidas para los eventos protocolares realizados en la Superintendencia de Bancos de la Rep. Dominicana</t>
  </si>
  <si>
    <t>SUPBANCO-DAF-CM-2025-0032</t>
  </si>
  <si>
    <t>SUPBANCO-DAF-CM-2025-0037</t>
  </si>
  <si>
    <t>[PRESENTAR OFERTA SIN ITBIS] [DIRIGIDO A MIPYMES] Contratación para el servicio de remodelación de falso piso en Data Center de la Superintendencia de Bancos.</t>
  </si>
  <si>
    <t>SUPBANCO-DAF-CM-2025-0040</t>
  </si>
  <si>
    <t>SUPBANCO-DAF-CM-2025-0041</t>
  </si>
  <si>
    <t>[PRESENTAR OFERTA SIN ITBIS] [DIRIGIDO A MIPYMES] Contratación servicios de gestión de eventos para curso de Respuesta de Supervisión Temprana ASBA, 2da. Convocatoria</t>
  </si>
  <si>
    <t>[PRESENTAR OFERTA SIN ITBIS] [DIRIGIDO A MIPYMES] Contratación para el servicio de mantenimiento preventivo y correctivo a los aires acondicionados en la sede de la SB y sus dependencias.</t>
  </si>
  <si>
    <t>[PRESENTAR OFERTA SIN ITBIS] [DIRIGIDO A MIPYMES] Suministro e instalación de sistema de extracción de olores en comedor de sede central de la Superintendencia de Bancos, destinado a MIPYMES</t>
  </si>
  <si>
    <t>[PRESENTAR OFERTA SIN ITBIS] [DIRIGIDO A MIPYMES] Contratación de servicios de transporte para participantes de las actividades del CCSBSO y ASBA a efectuarse en los meses de mayo y junio, 2025.</t>
  </si>
  <si>
    <t>[PRESENTAR OFERTA SIN ITBIS] [DIRIGIDO A MIPYMES]  Contratación de servicio de autobuses para las tardes “Enamórate de las Matemáticas” de Supérate.</t>
  </si>
  <si>
    <t>[PRESENTAR OFERTA SIN ITBIS][DIRIGIDO A MIPYME Mujer] Contratación de Servicio de gestión de eventos para el Encuentro Madres Pensionadas de la Superintendencia de Bancos</t>
  </si>
  <si>
    <t>[PRESENTAR OFERTA SIN ITBIS][DIRIGIDO A MIPYMES] Suministro de medicamentos destinado para el personal de la Superintendencia de Bancos.</t>
  </si>
  <si>
    <t>[PRESENTAR OFERTA SIN ITBIS] [DIRIGIDO A MIPYMES] Servicio de suministro e instalación de panel eléctrico, alimentador y salidas eléctricas de UPS en la Sede Central de la Superintendencia de Bancos</t>
  </si>
  <si>
    <t>[PRESENTAR OFERTA SIN ITBIS] [DIRIGIDO A MIPYMES] Servicio de readecuación de instalaciones en estudio de grabación en la Sede Central de la Superintendencia de Bancos</t>
  </si>
  <si>
    <t>SUPBANCO-DAF-CD-2025-0052</t>
  </si>
  <si>
    <t>SUPBANCO-DAF-CD-2025-0054</t>
  </si>
  <si>
    <t>SUPBANCO-DAF-CD-2025-0059</t>
  </si>
  <si>
    <t>SUPBANCO-DAF-CD-2025-0060</t>
  </si>
  <si>
    <t>SUPBANCO-DAF-CD-2025-0061</t>
  </si>
  <si>
    <t>SUPBANCO-DAF-CD-2025-0062</t>
  </si>
  <si>
    <t>SUPBANCO-DAF-CD-2025-0063</t>
  </si>
  <si>
    <t>[PRESENTAR OFERTA SIN ITBIS] [DIRIGIDO A MIPYMES] Contratación de Servicios de fumigación y control de plagas al edificio principal de la Superintendencia de Bancos y sus dependencias.</t>
  </si>
  <si>
    <t>[PRESENTAR OFERTA SIN ITBIS] [DIRIGIDO A MIPYMES] Adquisición de zafacones para uso sede principal y sus dependencias</t>
  </si>
  <si>
    <t>SUPBANCO-DAF-CD-2025-0067</t>
  </si>
  <si>
    <t>SUPBANCO-DAF-CD-2025-0069</t>
  </si>
  <si>
    <t>SUPBANCO-DAF-CD-2025-0071</t>
  </si>
  <si>
    <t>SUPBANCO-DAF-CD-2025-0072</t>
  </si>
  <si>
    <t>SUPBANCO-DAF-CD-2025-0073</t>
  </si>
  <si>
    <t>SUPBANCO-DAF-CD-2025-0074</t>
  </si>
  <si>
    <t>SUPBANCO-DAF-CD-2025-0076</t>
  </si>
  <si>
    <t>[PRESENTA OFERTA SIN ITBIS] [DIRIGIDO A MIPYMES Mujer] Adquisición de materiales educativos para el programa Supérate 2025</t>
  </si>
  <si>
    <t>[PRESENTAR OFERTA SIN ITBIS] [DIRIGIDO A MIPYMES] Adquisición Insumos para temporada ciclónica para Sede y dependencias de la SB</t>
  </si>
  <si>
    <t>[PRESENTAR OFERTA SIN ITBIS] [DIRIGIDO A MIPYMES] Servicio de mantenimiento preventivo de los A/A en la Oficina Regional Norte (ORN) de la SB</t>
  </si>
  <si>
    <t>[PRESENTAR OFERTA SIN ITBIS] [DIRIGIDO A MIPYMES] Servicio de suministro e instalación de cortinas de aire en la Sede Central de la Superintendencia de Bancos</t>
  </si>
  <si>
    <t>[PRESENTAR OFERTA SIN ITBIS] [DIRIGIDO A MIPYMES] Adquisición de pódium (atriles) para la Superintendencia de Bancos</t>
  </si>
  <si>
    <t>Nextworld Technology España, SRL</t>
  </si>
  <si>
    <t>Cabrera Velez Tours, SRL</t>
  </si>
  <si>
    <t>Turistrans Transporte y Servicios, SRL</t>
  </si>
  <si>
    <t>Lisa Flor, SRL</t>
  </si>
  <si>
    <t>Farmatem, SRL</t>
  </si>
  <si>
    <t>Moncer, SRL</t>
  </si>
  <si>
    <t>Adivig, SRL</t>
  </si>
  <si>
    <t>Ceo Solutions Co, SRL</t>
  </si>
  <si>
    <t>Obelca, SRL</t>
  </si>
  <si>
    <t>R&amp;S Innovation Business Group IBG, SRL</t>
  </si>
  <si>
    <t>Lermont Engineering Group, SRL.</t>
  </si>
  <si>
    <t>Factoria Grafica Print FAGAPRINT, SRL</t>
  </si>
  <si>
    <t>Maylen E. Andon 
Sansur, SRL</t>
  </si>
  <si>
    <t xml:space="preserve"> Outsolutech, SRL</t>
  </si>
  <si>
    <t>SUPBANCO-2025-00141</t>
  </si>
  <si>
    <t>Travelista, SRL</t>
  </si>
  <si>
    <t>SUPBANCO-2025-00133</t>
  </si>
  <si>
    <t>SUPBANCO-2025-00132</t>
  </si>
  <si>
    <t>SUPBANCO-2025-00145</t>
  </si>
  <si>
    <t>SUPBANCO-2025-00121</t>
  </si>
  <si>
    <t>SUPBANCO-2025-00112</t>
  </si>
  <si>
    <t>SUPBANCO-2025-00118</t>
  </si>
  <si>
    <t>SUPBANCO-2025-00122</t>
  </si>
  <si>
    <t>SUPBANCO-2025-00129</t>
  </si>
  <si>
    <t>SUPBANCO-2025-00113</t>
  </si>
  <si>
    <t>SUPBANCO-2025-00114</t>
  </si>
  <si>
    <t>SUPBANCO-2025-00127</t>
  </si>
  <si>
    <t>SUPBANCO-2025-00123</t>
  </si>
  <si>
    <t>SUPBANCO-2025-00124</t>
  </si>
  <si>
    <t>SUPBANCO-2025-00117</t>
  </si>
  <si>
    <t>SUPBANCO-2025-00128</t>
  </si>
  <si>
    <t>SUPBANCO-2025-00139</t>
  </si>
  <si>
    <t>SUPBANCO-2025-00140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</si>
</sst>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entury Gothic"/>
      <family val="2"/>
    </font>
    <font>
      <b/>
      <sz val="10.5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304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164" fontId="0" fillId="0" borderId="0" xfId="1" applyFont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165" fontId="0" fillId="0" borderId="0" xfId="2" applyNumberFormat="1" applyFont="1" applyAlignment="1">
      <alignment horizontal="center"/>
    </xf>
    <xf numFmtId="165" fontId="5" fillId="2" borderId="0" xfId="2" applyNumberFormat="1" applyFont="1" applyFill="1" applyAlignment="1">
      <alignment horizontal="center"/>
    </xf>
    <xf numFmtId="165" fontId="8" fillId="0" borderId="0" xfId="2" applyNumberFormat="1" applyFont="1" applyAlignment="1">
      <alignment horizontal="center"/>
    </xf>
    <xf numFmtId="165" fontId="8" fillId="0" borderId="0" xfId="2" applyNumberFormat="1" applyFont="1" applyAlignment="1">
      <alignment horizontal="left"/>
    </xf>
    <xf numFmtId="0" fontId="11" fillId="0" borderId="1" xfId="0" applyFont="1" applyBorder="1" applyAlignment="1" applyProtection="1">
      <alignment horizontal="center" vertical="center" wrapText="1" readingOrder="1"/>
      <protection locked="0"/>
    </xf>
    <xf numFmtId="14" fontId="11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11" fillId="0" borderId="1" xfId="0" applyFont="1" applyBorder="1" applyAlignment="1" applyProtection="1">
      <alignment horizontal="left" vertical="center" wrapText="1" readingOrder="1"/>
      <protection locked="0"/>
    </xf>
    <xf numFmtId="39" fontId="13" fillId="0" borderId="1" xfId="1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39" fontId="12" fillId="0" borderId="1" xfId="1" applyNumberFormat="1" applyFont="1" applyBorder="1" applyAlignment="1">
      <alignment horizontal="left" vertical="center" wrapText="1"/>
    </xf>
    <xf numFmtId="0" fontId="15" fillId="2" borderId="0" xfId="0" applyFont="1" applyFill="1" applyAlignment="1">
      <alignment horizontal="left" vertical="center"/>
    </xf>
    <xf numFmtId="14" fontId="14" fillId="0" borderId="0" xfId="0" applyNumberFormat="1" applyFont="1" applyAlignment="1">
      <alignment horizontal="center" vertical="center"/>
    </xf>
    <xf numFmtId="0" fontId="14" fillId="2" borderId="0" xfId="0" applyFont="1" applyFill="1" applyAlignment="1">
      <alignment horizontal="left" vertical="center" wrapText="1"/>
    </xf>
    <xf numFmtId="165" fontId="4" fillId="0" borderId="0" xfId="2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165" fontId="4" fillId="0" borderId="0" xfId="2" applyNumberFormat="1" applyFont="1" applyAlignment="1">
      <alignment horizontal="left"/>
    </xf>
    <xf numFmtId="0" fontId="17" fillId="3" borderId="1" xfId="0" applyFont="1" applyFill="1" applyBorder="1" applyAlignment="1">
      <alignment horizontal="center" vertical="center" wrapText="1"/>
    </xf>
    <xf numFmtId="165" fontId="17" fillId="3" borderId="1" xfId="2" applyNumberFormat="1" applyFont="1" applyFill="1" applyBorder="1" applyAlignment="1">
      <alignment horizontal="center" vertical="center" wrapText="1"/>
    </xf>
    <xf numFmtId="164" fontId="17" fillId="3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9" fontId="4" fillId="0" borderId="2" xfId="1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right" vertical="center" wrapText="1"/>
    </xf>
    <xf numFmtId="0" fontId="16" fillId="0" borderId="4" xfId="0" applyFont="1" applyBorder="1" applyAlignment="1">
      <alignment horizontal="right" vertical="center" wrapText="1"/>
    </xf>
    <xf numFmtId="0" fontId="16" fillId="0" borderId="5" xfId="0" applyFont="1" applyBorder="1" applyAlignment="1">
      <alignment horizontal="right" vertical="center" wrapText="1"/>
    </xf>
    <xf numFmtId="0" fontId="13" fillId="2" borderId="1" xfId="0" applyFont="1" applyFill="1" applyBorder="1" applyAlignment="1">
      <alignment horizontal="left" vertical="center" wrapText="1"/>
    </xf>
    <xf numFmtId="39" fontId="13" fillId="2" borderId="1" xfId="1" applyNumberFormat="1" applyFont="1" applyFill="1" applyBorder="1" applyAlignment="1">
      <alignment horizontal="center" vertical="center"/>
    </xf>
    <xf numFmtId="0" fontId="13" fillId="0" borderId="0" xfId="0" applyFont="1"/>
    <xf numFmtId="0" fontId="4" fillId="0" borderId="0" xfId="0" applyFont="1" applyAlignment="1">
      <alignment horizontal="left" vertical="center"/>
    </xf>
  </cellXfs>
  <cellStyles count="4">
    <cellStyle name="Millares" xfId="2" builtinId="3"/>
    <cellStyle name="Moneda" xfId="1" builtinId="4"/>
    <cellStyle name="Normal" xfId="0" builtinId="0"/>
    <cellStyle name="Normal 2" xfId="3" xr:uid="{5904651A-C219-4705-A828-1EA07EB66E23}"/>
  </cellStyles>
  <dxfs count="0"/>
  <tableStyles count="0" defaultTableStyle="TableStyleMedium2" defaultPivotStyle="PivotStyleLight16"/>
  <colors>
    <mruColors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683882</xdr:colOff>
      <xdr:row>0</xdr:row>
      <xdr:rowOff>39553</xdr:rowOff>
    </xdr:from>
    <xdr:to>
      <xdr:col>3</xdr:col>
      <xdr:colOff>2302670</xdr:colOff>
      <xdr:row>3</xdr:row>
      <xdr:rowOff>154813</xdr:rowOff>
    </xdr:to>
    <xdr:pic>
      <xdr:nvPicPr>
        <xdr:cNvPr id="3" name="Image" descr="Image">
          <a:extLst>
            <a:ext uri="{FF2B5EF4-FFF2-40B4-BE49-F238E27FC236}">
              <a16:creationId xmlns:a16="http://schemas.microsoft.com/office/drawing/2014/main" id="{9EE54E2F-798F-4E63-A665-34A48E67B4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4"/>
        <a:stretch/>
      </xdr:blipFill>
      <xdr:spPr>
        <a:xfrm>
          <a:off x="5084432" y="39553"/>
          <a:ext cx="1618788" cy="515310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avascript:void(0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5B43-6643-427C-A0E0-3653730BF7C2}">
  <dimension ref="A1:G39"/>
  <sheetViews>
    <sheetView showGridLines="0" tabSelected="1" view="pageBreakPreview" zoomScale="70" zoomScaleNormal="101" zoomScaleSheetLayoutView="70" workbookViewId="0">
      <selection activeCell="D35" sqref="D35"/>
    </sheetView>
  </sheetViews>
  <sheetFormatPr baseColWidth="10" defaultColWidth="11.42578125" defaultRowHeight="13.5" customHeight="1" x14ac:dyDescent="0.25"/>
  <cols>
    <col min="1" max="1" width="31.140625" customWidth="1"/>
    <col min="2" max="2" width="12.5703125" style="2" customWidth="1"/>
    <col min="3" max="3" width="22.28515625" style="3" customWidth="1"/>
    <col min="4" max="4" width="65.42578125" style="3" customWidth="1"/>
    <col min="5" max="5" width="15.7109375" style="11" customWidth="1"/>
    <col min="6" max="6" width="18.5703125" style="1" customWidth="1"/>
    <col min="7" max="7" width="14.140625" customWidth="1"/>
    <col min="8" max="8" width="11.42578125" customWidth="1"/>
  </cols>
  <sheetData>
    <row r="1" spans="1:7" ht="4.5" customHeight="1" x14ac:dyDescent="0.25"/>
    <row r="5" spans="1:7" ht="27" customHeight="1" x14ac:dyDescent="0.25">
      <c r="A5" s="34" t="s">
        <v>0</v>
      </c>
      <c r="B5" s="34"/>
      <c r="C5" s="34"/>
      <c r="D5" s="34"/>
      <c r="E5" s="34"/>
      <c r="F5" s="34"/>
      <c r="G5" s="34"/>
    </row>
    <row r="6" spans="1:7" ht="21.75" customHeight="1" x14ac:dyDescent="0.25">
      <c r="A6" s="35" t="s">
        <v>1</v>
      </c>
      <c r="B6" s="35"/>
      <c r="C6" s="35"/>
      <c r="D6" s="35"/>
      <c r="E6" s="35"/>
      <c r="F6" s="35"/>
      <c r="G6" s="35"/>
    </row>
    <row r="7" spans="1:7" ht="21.75" customHeight="1" x14ac:dyDescent="0.25">
      <c r="A7" s="36" t="s">
        <v>2</v>
      </c>
      <c r="B7" s="36"/>
      <c r="C7" s="36"/>
      <c r="D7" s="36"/>
      <c r="E7" s="36"/>
      <c r="F7" s="36"/>
      <c r="G7" s="36"/>
    </row>
    <row r="8" spans="1:7" ht="20.25" customHeight="1" x14ac:dyDescent="0.25">
      <c r="A8" s="37" t="s">
        <v>17</v>
      </c>
      <c r="B8" s="37"/>
      <c r="C8" s="37"/>
      <c r="D8" s="37"/>
      <c r="E8" s="37"/>
      <c r="F8" s="37"/>
      <c r="G8" s="37"/>
    </row>
    <row r="9" spans="1:7" ht="9.75" customHeight="1" x14ac:dyDescent="0.25">
      <c r="A9" s="4"/>
      <c r="B9" s="4"/>
      <c r="C9" s="5"/>
      <c r="D9" s="5"/>
      <c r="E9" s="12"/>
      <c r="F9" s="4"/>
    </row>
    <row r="10" spans="1:7" ht="21.75" customHeight="1" x14ac:dyDescent="0.25">
      <c r="A10" s="29" t="s">
        <v>3</v>
      </c>
      <c r="B10" s="29" t="s">
        <v>4</v>
      </c>
      <c r="C10" s="29" t="s">
        <v>5</v>
      </c>
      <c r="D10" s="29" t="s">
        <v>6</v>
      </c>
      <c r="E10" s="30" t="s">
        <v>7</v>
      </c>
      <c r="F10" s="31" t="s">
        <v>8</v>
      </c>
      <c r="G10" s="31" t="s">
        <v>9</v>
      </c>
    </row>
    <row r="11" spans="1:7" ht="68.25" customHeight="1" x14ac:dyDescent="0.25">
      <c r="A11" s="15" t="s">
        <v>19</v>
      </c>
      <c r="B11" s="16">
        <v>45772.563135069446</v>
      </c>
      <c r="C11" s="22" t="s">
        <v>66</v>
      </c>
      <c r="D11" s="17" t="s">
        <v>18</v>
      </c>
      <c r="E11" s="18">
        <v>1562900</v>
      </c>
      <c r="F11" s="19" t="s">
        <v>71</v>
      </c>
      <c r="G11" s="21" t="s">
        <v>11</v>
      </c>
    </row>
    <row r="12" spans="1:7" ht="54" customHeight="1" x14ac:dyDescent="0.25">
      <c r="A12" s="15" t="s">
        <v>20</v>
      </c>
      <c r="B12" s="16">
        <v>45777</v>
      </c>
      <c r="C12" s="22" t="s">
        <v>67</v>
      </c>
      <c r="D12" s="17" t="s">
        <v>21</v>
      </c>
      <c r="E12" s="18">
        <v>380000</v>
      </c>
      <c r="F12" s="19" t="s">
        <v>70</v>
      </c>
      <c r="G12" s="20" t="s">
        <v>10</v>
      </c>
    </row>
    <row r="13" spans="1:7" ht="57.75" customHeight="1" x14ac:dyDescent="0.25">
      <c r="A13" s="15" t="s">
        <v>22</v>
      </c>
      <c r="B13" s="16">
        <v>45784</v>
      </c>
      <c r="C13" s="17" t="s">
        <v>69</v>
      </c>
      <c r="D13" s="17" t="s">
        <v>24</v>
      </c>
      <c r="E13" s="18">
        <v>1295388.8600000001</v>
      </c>
      <c r="F13" s="19" t="s">
        <v>68</v>
      </c>
      <c r="G13" s="21" t="s">
        <v>11</v>
      </c>
    </row>
    <row r="14" spans="1:7" ht="68.25" customHeight="1" x14ac:dyDescent="0.25">
      <c r="A14" s="15" t="s">
        <v>23</v>
      </c>
      <c r="B14" s="16">
        <v>45790</v>
      </c>
      <c r="C14" s="42" t="s">
        <v>64</v>
      </c>
      <c r="D14" s="17" t="s">
        <v>25</v>
      </c>
      <c r="E14" s="18">
        <v>1484853</v>
      </c>
      <c r="F14" s="19" t="s">
        <v>72</v>
      </c>
      <c r="G14" s="20" t="s">
        <v>10</v>
      </c>
    </row>
    <row r="15" spans="1:7" ht="66.75" customHeight="1" x14ac:dyDescent="0.25">
      <c r="A15" s="15" t="s">
        <v>33</v>
      </c>
      <c r="B15" s="16">
        <v>45789.50000497685</v>
      </c>
      <c r="C15" s="42" t="s">
        <v>54</v>
      </c>
      <c r="D15" s="17" t="s">
        <v>26</v>
      </c>
      <c r="E15" s="43">
        <v>198250.48</v>
      </c>
      <c r="F15" s="19" t="s">
        <v>73</v>
      </c>
      <c r="G15" s="20" t="s">
        <v>10</v>
      </c>
    </row>
    <row r="16" spans="1:7" ht="69" customHeight="1" x14ac:dyDescent="0.25">
      <c r="A16" s="15" t="s">
        <v>34</v>
      </c>
      <c r="B16" s="16">
        <v>45778.500388078704</v>
      </c>
      <c r="C16" s="42" t="s">
        <v>55</v>
      </c>
      <c r="D16" s="17" t="s">
        <v>27</v>
      </c>
      <c r="E16" s="43">
        <v>180000</v>
      </c>
      <c r="F16" s="19" t="s">
        <v>74</v>
      </c>
      <c r="G16" s="20" t="s">
        <v>10</v>
      </c>
    </row>
    <row r="17" spans="1:7" ht="56.25" customHeight="1" x14ac:dyDescent="0.25">
      <c r="A17" s="15" t="s">
        <v>35</v>
      </c>
      <c r="B17" s="16">
        <v>45790.502603159723</v>
      </c>
      <c r="C17" s="42" t="s">
        <v>56</v>
      </c>
      <c r="D17" s="17" t="s">
        <v>28</v>
      </c>
      <c r="E17" s="43">
        <v>96000</v>
      </c>
      <c r="F17" s="19" t="s">
        <v>75</v>
      </c>
      <c r="G17" s="20" t="s">
        <v>10</v>
      </c>
    </row>
    <row r="18" spans="1:7" ht="59.25" customHeight="1" x14ac:dyDescent="0.25">
      <c r="A18" s="15" t="s">
        <v>36</v>
      </c>
      <c r="B18" s="16">
        <v>45792.493105324073</v>
      </c>
      <c r="C18" s="42" t="s">
        <v>57</v>
      </c>
      <c r="D18" s="17" t="s">
        <v>29</v>
      </c>
      <c r="E18" s="43">
        <v>247200</v>
      </c>
      <c r="F18" s="19" t="s">
        <v>76</v>
      </c>
      <c r="G18" s="21" t="s">
        <v>11</v>
      </c>
    </row>
    <row r="19" spans="1:7" ht="61.5" customHeight="1" x14ac:dyDescent="0.25">
      <c r="A19" s="15" t="s">
        <v>37</v>
      </c>
      <c r="B19" s="16">
        <v>45797.458336608797</v>
      </c>
      <c r="C19" s="42" t="s">
        <v>58</v>
      </c>
      <c r="D19" s="17" t="s">
        <v>30</v>
      </c>
      <c r="E19" s="43">
        <v>155880</v>
      </c>
      <c r="F19" s="19" t="s">
        <v>77</v>
      </c>
      <c r="G19" s="20" t="s">
        <v>10</v>
      </c>
    </row>
    <row r="20" spans="1:7" ht="69" customHeight="1" x14ac:dyDescent="0.25">
      <c r="A20" s="15" t="s">
        <v>38</v>
      </c>
      <c r="B20" s="16">
        <v>45784.501025196754</v>
      </c>
      <c r="C20" s="42" t="s">
        <v>59</v>
      </c>
      <c r="D20" s="17" t="s">
        <v>31</v>
      </c>
      <c r="E20" s="43">
        <v>247836.41</v>
      </c>
      <c r="F20" s="19" t="s">
        <v>78</v>
      </c>
      <c r="G20" s="20" t="s">
        <v>10</v>
      </c>
    </row>
    <row r="21" spans="1:7" ht="67.5" customHeight="1" x14ac:dyDescent="0.25">
      <c r="A21" s="15" t="s">
        <v>39</v>
      </c>
      <c r="B21" s="16">
        <v>45784.501149456017</v>
      </c>
      <c r="C21" s="42" t="s">
        <v>60</v>
      </c>
      <c r="D21" s="17" t="s">
        <v>32</v>
      </c>
      <c r="E21" s="43">
        <v>194300</v>
      </c>
      <c r="F21" s="19" t="s">
        <v>79</v>
      </c>
      <c r="G21" s="20" t="s">
        <v>10</v>
      </c>
    </row>
    <row r="22" spans="1:7" ht="57" customHeight="1" x14ac:dyDescent="0.25">
      <c r="A22" s="15" t="s">
        <v>42</v>
      </c>
      <c r="B22" s="16">
        <v>45796.501884178237</v>
      </c>
      <c r="C22" s="42" t="s">
        <v>61</v>
      </c>
      <c r="D22" s="17" t="s">
        <v>40</v>
      </c>
      <c r="E22" s="43">
        <v>234000</v>
      </c>
      <c r="F22" s="19" t="s">
        <v>80</v>
      </c>
      <c r="G22" s="20" t="s">
        <v>10</v>
      </c>
    </row>
    <row r="23" spans="1:7" ht="54" customHeight="1" x14ac:dyDescent="0.25">
      <c r="A23" s="15" t="s">
        <v>43</v>
      </c>
      <c r="B23" s="16">
        <v>45792.493105243055</v>
      </c>
      <c r="C23" s="42" t="s">
        <v>62</v>
      </c>
      <c r="D23" s="17" t="s">
        <v>41</v>
      </c>
      <c r="E23" s="43">
        <v>244400</v>
      </c>
      <c r="F23" s="19" t="s">
        <v>81</v>
      </c>
      <c r="G23" s="21" t="s">
        <v>11</v>
      </c>
    </row>
    <row r="24" spans="1:7" ht="54" customHeight="1" x14ac:dyDescent="0.25">
      <c r="A24" s="15" t="s">
        <v>44</v>
      </c>
      <c r="B24" s="16">
        <v>45792.499309062499</v>
      </c>
      <c r="C24" s="42" t="s">
        <v>63</v>
      </c>
      <c r="D24" s="17" t="s">
        <v>49</v>
      </c>
      <c r="E24" s="43">
        <v>33325.800000000003</v>
      </c>
      <c r="F24" s="19" t="s">
        <v>83</v>
      </c>
      <c r="G24" s="21" t="s">
        <v>11</v>
      </c>
    </row>
    <row r="25" spans="1:7" ht="54" customHeight="1" x14ac:dyDescent="0.25">
      <c r="A25" s="15" t="s">
        <v>45</v>
      </c>
      <c r="B25" s="16">
        <v>45792.496553784724</v>
      </c>
      <c r="C25" s="42" t="s">
        <v>63</v>
      </c>
      <c r="D25" s="17" t="s">
        <v>50</v>
      </c>
      <c r="E25" s="43">
        <v>104760</v>
      </c>
      <c r="F25" s="15" t="s">
        <v>82</v>
      </c>
      <c r="G25" s="21" t="s">
        <v>11</v>
      </c>
    </row>
    <row r="26" spans="1:7" ht="58.5" customHeight="1" x14ac:dyDescent="0.25">
      <c r="A26" s="15" t="s">
        <v>46</v>
      </c>
      <c r="B26" s="16">
        <v>45797.375683877312</v>
      </c>
      <c r="C26" s="42" t="s">
        <v>64</v>
      </c>
      <c r="D26" s="17" t="s">
        <v>51</v>
      </c>
      <c r="E26" s="43">
        <v>248000</v>
      </c>
      <c r="F26" s="15" t="s">
        <v>84</v>
      </c>
      <c r="G26" s="20" t="s">
        <v>10</v>
      </c>
    </row>
    <row r="27" spans="1:7" ht="53.25" customHeight="1" x14ac:dyDescent="0.25">
      <c r="A27" s="15" t="s">
        <v>47</v>
      </c>
      <c r="B27" s="16">
        <v>45805.501040011572</v>
      </c>
      <c r="C27" s="42" t="s">
        <v>12</v>
      </c>
      <c r="D27" s="17" t="s">
        <v>52</v>
      </c>
      <c r="E27" s="43">
        <v>153397.10999999999</v>
      </c>
      <c r="F27" s="19" t="s">
        <v>85</v>
      </c>
      <c r="G27" s="20" t="s">
        <v>10</v>
      </c>
    </row>
    <row r="28" spans="1:7" ht="46.5" customHeight="1" x14ac:dyDescent="0.25">
      <c r="A28" s="15" t="s">
        <v>48</v>
      </c>
      <c r="B28" s="16">
        <v>45805.506965312496</v>
      </c>
      <c r="C28" s="42" t="s">
        <v>65</v>
      </c>
      <c r="D28" s="17" t="s">
        <v>53</v>
      </c>
      <c r="E28" s="43">
        <v>104900</v>
      </c>
      <c r="F28" s="21" t="s">
        <v>86</v>
      </c>
      <c r="G28" s="20" t="s">
        <v>10</v>
      </c>
    </row>
    <row r="29" spans="1:7" ht="22.5" customHeight="1" x14ac:dyDescent="0.25">
      <c r="A29" s="39" t="s">
        <v>13</v>
      </c>
      <c r="B29" s="40"/>
      <c r="C29" s="40"/>
      <c r="D29" s="41"/>
      <c r="E29" s="38">
        <f>SUM(E11:E28)</f>
        <v>7165391.6600000011</v>
      </c>
      <c r="F29" s="44"/>
      <c r="G29" s="44"/>
    </row>
    <row r="30" spans="1:7" s="8" customFormat="1" ht="15" x14ac:dyDescent="0.25">
      <c r="A30" s="10"/>
      <c r="B30" s="10"/>
      <c r="C30" s="10"/>
      <c r="D30" s="10"/>
      <c r="E30" s="13"/>
      <c r="F30"/>
      <c r="G30"/>
    </row>
    <row r="31" spans="1:7" s="8" customFormat="1" ht="15.75" x14ac:dyDescent="0.25">
      <c r="A31" s="23" t="s">
        <v>14</v>
      </c>
      <c r="B31" s="24"/>
      <c r="C31" s="25"/>
      <c r="D31" s="25"/>
      <c r="E31" s="26"/>
      <c r="F31"/>
      <c r="G31"/>
    </row>
    <row r="32" spans="1:7" s="8" customFormat="1" ht="15.75" x14ac:dyDescent="0.25">
      <c r="A32" s="32" t="s">
        <v>15</v>
      </c>
      <c r="B32" s="32"/>
      <c r="C32" s="32"/>
      <c r="D32" s="32"/>
      <c r="E32" s="32"/>
      <c r="F32"/>
    </row>
    <row r="33" spans="1:7" s="8" customFormat="1" ht="20.25" customHeight="1" x14ac:dyDescent="0.25">
      <c r="A33" s="45" t="s">
        <v>16</v>
      </c>
      <c r="B33" s="27"/>
      <c r="C33" s="27"/>
      <c r="D33" s="27"/>
      <c r="E33" s="28"/>
      <c r="F33"/>
    </row>
    <row r="34" spans="1:7" s="8" customFormat="1" ht="17.25" x14ac:dyDescent="0.3">
      <c r="A34" s="9"/>
      <c r="B34" s="9"/>
      <c r="C34" s="9"/>
      <c r="D34" s="9"/>
      <c r="E34" s="14"/>
      <c r="F34" s="7"/>
    </row>
    <row r="35" spans="1:7" ht="26.25" customHeight="1" x14ac:dyDescent="0.3">
      <c r="A35" s="9"/>
      <c r="B35" s="9"/>
      <c r="C35" s="9"/>
      <c r="D35" s="9"/>
      <c r="E35" s="14"/>
      <c r="F35" s="7"/>
      <c r="G35" s="8"/>
    </row>
    <row r="36" spans="1:7" ht="17.25" x14ac:dyDescent="0.3">
      <c r="A36" s="9"/>
      <c r="B36" s="9"/>
      <c r="C36" s="9"/>
      <c r="D36" s="9"/>
      <c r="E36" s="14"/>
      <c r="F36" s="7"/>
      <c r="G36" s="8"/>
    </row>
    <row r="37" spans="1:7" ht="13.5" customHeight="1" x14ac:dyDescent="0.3">
      <c r="A37" s="33"/>
      <c r="B37" s="33"/>
      <c r="C37" s="33"/>
      <c r="D37" s="33"/>
      <c r="E37" s="33"/>
      <c r="F37" s="6"/>
    </row>
    <row r="39" spans="1:7" ht="21.75" customHeight="1" x14ac:dyDescent="0.25"/>
  </sheetData>
  <mergeCells count="7">
    <mergeCell ref="A32:E32"/>
    <mergeCell ref="A37:E37"/>
    <mergeCell ref="A29:D29"/>
    <mergeCell ref="A5:G5"/>
    <mergeCell ref="A6:G6"/>
    <mergeCell ref="A7:G7"/>
    <mergeCell ref="A8:G8"/>
  </mergeCells>
  <phoneticPr fontId="10" type="noConversion"/>
  <hyperlinks>
    <hyperlink ref="F22" r:id="rId1" display="javascript:void(0);" xr:uid="{D363F62F-E2A0-44D5-A06F-E95229C65B4A}"/>
  </hyperlinks>
  <printOptions horizontalCentered="1"/>
  <pageMargins left="3.937007874015748E-2" right="3.937007874015748E-2" top="0.15748031496062992" bottom="0.19685039370078741" header="0.31496062992125984" footer="0.31496062992125984"/>
  <pageSetup paperSize="9" scale="80" fitToHeight="0" orientation="landscape" r:id="rId2"/>
  <headerFooter>
    <oddFooter>&amp;R&amp;P</oddFooter>
  </headerFooter>
  <rowBreaks count="2" manualBreakCount="2">
    <brk id="18" max="6" man="1"/>
    <brk id="27" max="6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A26D813CE1C54FA02D9416658351A0" ma:contentTypeVersion="25" ma:contentTypeDescription="Create a new document." ma:contentTypeScope="" ma:versionID="b67c935161c4d47184aeb70b479f0cb5">
  <xsd:schema xmlns:xsd="http://www.w3.org/2001/XMLSchema" xmlns:xs="http://www.w3.org/2001/XMLSchema" xmlns:p="http://schemas.microsoft.com/office/2006/metadata/properties" xmlns:ns1="http://schemas.microsoft.com/sharepoint/v3" xmlns:ns2="d1207536-9e68-4e3e-aeed-b740370baf18" xmlns:ns3="6d0ed0c3-5985-4eca-a33b-383541a093dd" targetNamespace="http://schemas.microsoft.com/office/2006/metadata/properties" ma:root="true" ma:fieldsID="3006f1312156b4d98ed0e07c906406bb" ns1:_="" ns2:_="" ns3:_="">
    <xsd:import namespace="http://schemas.microsoft.com/sharepoint/v3"/>
    <xsd:import namespace="d1207536-9e68-4e3e-aeed-b740370baf18"/>
    <xsd:import namespace="6d0ed0c3-5985-4eca-a33b-383541a093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Aprobada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07536-9e68-4e3e-aeed-b740370baf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Aprobada" ma:index="21" nillable="true" ma:displayName="Aprobada" ma:default="1" ma:format="Dropdown" ma:internalName="Aprobada">
      <xsd:simpleType>
        <xsd:restriction base="dms:Boolea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ed0c3-5985-4eca-a33b-383541a093d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611283fd-e694-49d4-a4e6-1d78007fdcf3}" ma:internalName="TaxCatchAll" ma:showField="CatchAllData" ma:web="6d0ed0c3-5985-4eca-a33b-383541a093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robada xmlns="d1207536-9e68-4e3e-aeed-b740370baf18">true</Aprobada>
    <_ip_UnifiedCompliancePolicyProperties xmlns="http://schemas.microsoft.com/sharepoint/v3" xsi:nil="true"/>
    <lcf76f155ced4ddcb4097134ff3c332f xmlns="d1207536-9e68-4e3e-aeed-b740370baf18">
      <Terms xmlns="http://schemas.microsoft.com/office/infopath/2007/PartnerControls"/>
    </lcf76f155ced4ddcb4097134ff3c332f>
    <TaxCatchAll xmlns="6d0ed0c3-5985-4eca-a33b-383541a093dd" xsi:nil="true"/>
  </documentManagement>
</p:properties>
</file>

<file path=customXml/itemProps1.xml><?xml version="1.0" encoding="utf-8"?>
<ds:datastoreItem xmlns:ds="http://schemas.openxmlformats.org/officeDocument/2006/customXml" ds:itemID="{33AC6B6F-DF36-4C8B-AB8D-2FC265ACE9B5}"/>
</file>

<file path=customXml/itemProps2.xml><?xml version="1.0" encoding="utf-8"?>
<ds:datastoreItem xmlns:ds="http://schemas.openxmlformats.org/officeDocument/2006/customXml" ds:itemID="{94C50A7B-D91F-462F-8246-0C4B866817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F9952B-71CC-419D-B490-5AF527E45EE3}">
  <ds:schemaRefs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  <ds:schemaRef ds:uri="http://purl.org/dc/elements/1.1/"/>
    <ds:schemaRef ds:uri="d1207536-9e68-4e3e-aeed-b740370baf18"/>
    <ds:schemaRef ds:uri="http://purl.org/dc/dcmitype/"/>
    <ds:schemaRef ds:uri="6d0ed0c3-5985-4eca-a33b-383541a093dd"/>
    <ds:schemaRef ds:uri="http://schemas.microsoft.com/office/2006/documentManagement/typ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MAYO 2025</vt:lpstr>
      <vt:lpstr>'MAYO 2025'!Área_de_impresión</vt:lpstr>
      <vt:lpstr>'MAYO 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 R. Pérez Q.</dc:creator>
  <cp:keywords/>
  <dc:description/>
  <cp:lastModifiedBy>Yanka Rubys Peguero Ramon De Jaquez</cp:lastModifiedBy>
  <cp:revision/>
  <dcterms:created xsi:type="dcterms:W3CDTF">2022-03-10T14:41:04Z</dcterms:created>
  <dcterms:modified xsi:type="dcterms:W3CDTF">2025-06-13T12:57:38Z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2023-01-18T21:21:29Z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85ff435c-1f74-4f0d-86ad-09219320fecf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0x01010082A26D813CE1C54FA02D9416658351A0</vt:lpwstr>
  </property>
  <property fmtid="{D5CDD505-2E9C-101B-9397-08002B2CF9AE}" pid="10" name="MediaServiceImageTags">
    <vt:lpwstr/>
  </property>
</Properties>
</file>