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3- Marzo/"/>
    </mc:Choice>
  </mc:AlternateContent>
  <xr:revisionPtr revIDLastSave="21" documentId="13_ncr:1_{CC1C0528-66DF-4C47-987D-E62B0A7F9BC1}" xr6:coauthVersionLast="47" xr6:coauthVersionMax="47" xr10:uidLastSave="{A0FC06E1-5679-4065-987D-D28286BCC52D}"/>
  <bookViews>
    <workbookView xWindow="-28920" yWindow="-120" windowWidth="29040" windowHeight="1599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6" i="48" l="1"/>
  <c r="N86" i="48"/>
  <c r="M86" i="48"/>
  <c r="L86" i="48"/>
  <c r="K86" i="48"/>
  <c r="J86" i="48"/>
  <c r="I86" i="48"/>
  <c r="H86" i="48"/>
  <c r="G86" i="48"/>
  <c r="F86" i="48"/>
  <c r="E86" i="48"/>
  <c r="D86" i="48"/>
  <c r="P8" i="48"/>
  <c r="O10" i="48" l="1"/>
  <c r="N10" i="48"/>
  <c r="L10" i="48" l="1"/>
  <c r="K10" i="48"/>
  <c r="P9" i="48" l="1"/>
  <c r="P83" i="48"/>
  <c r="P82" i="48"/>
  <c r="P79" i="48"/>
  <c r="P85" i="48"/>
  <c r="P80" i="48"/>
  <c r="A85" i="48"/>
  <c r="A83" i="48"/>
  <c r="A82" i="48"/>
  <c r="A80" i="48"/>
  <c r="A79" i="48"/>
  <c r="A76" i="48"/>
  <c r="P76" i="48" s="1"/>
  <c r="A75" i="48"/>
  <c r="P75" i="48" s="1"/>
  <c r="A74" i="48"/>
  <c r="P74" i="48" s="1"/>
  <c r="A72" i="48"/>
  <c r="P72" i="48" s="1"/>
  <c r="A71" i="48"/>
  <c r="P71" i="48" s="1"/>
  <c r="A69" i="48"/>
  <c r="P69" i="48" s="1"/>
  <c r="A68" i="48"/>
  <c r="P68" i="48" s="1"/>
  <c r="A67" i="48"/>
  <c r="P67" i="48" s="1"/>
  <c r="A66" i="48"/>
  <c r="P66" i="48" s="1"/>
  <c r="A64" i="48"/>
  <c r="P64" i="48" s="1"/>
  <c r="A63" i="48"/>
  <c r="P63" i="48" s="1"/>
  <c r="A62" i="48"/>
  <c r="P62" i="48" s="1"/>
  <c r="A61" i="48"/>
  <c r="P61" i="48" s="1"/>
  <c r="A60" i="48"/>
  <c r="P60" i="48" s="1"/>
  <c r="A59" i="48"/>
  <c r="P59" i="48" s="1"/>
  <c r="A58" i="48"/>
  <c r="P58" i="48" s="1"/>
  <c r="A57" i="48"/>
  <c r="P57" i="48" s="1"/>
  <c r="A56" i="48"/>
  <c r="P56" i="48" s="1"/>
  <c r="A54" i="48"/>
  <c r="P54" i="48" s="1"/>
  <c r="A53" i="48"/>
  <c r="P53" i="48" s="1"/>
  <c r="A52" i="48"/>
  <c r="P52" i="48" s="1"/>
  <c r="A51" i="48"/>
  <c r="P51" i="48" s="1"/>
  <c r="A50" i="48"/>
  <c r="P50" i="48" s="1"/>
  <c r="A49" i="48"/>
  <c r="P49" i="48" s="1"/>
  <c r="A47" i="48"/>
  <c r="P47" i="48" s="1"/>
  <c r="A46" i="48"/>
  <c r="P46" i="48" s="1"/>
  <c r="A45" i="48"/>
  <c r="P45" i="48" s="1"/>
  <c r="A44" i="48"/>
  <c r="P44" i="48" s="1"/>
  <c r="A43" i="48"/>
  <c r="P43" i="48" s="1"/>
  <c r="A42" i="48"/>
  <c r="P42" i="48" s="1"/>
  <c r="A41" i="48"/>
  <c r="P41" i="48" s="1"/>
  <c r="A40" i="48"/>
  <c r="P40" i="48" s="1"/>
  <c r="A38" i="48"/>
  <c r="P38" i="48" s="1"/>
  <c r="A37" i="48"/>
  <c r="P37" i="48" s="1"/>
  <c r="A36" i="48"/>
  <c r="P36" i="48" s="1"/>
  <c r="A35" i="48"/>
  <c r="P35" i="48" s="1"/>
  <c r="A34" i="48"/>
  <c r="P34" i="48" s="1"/>
  <c r="A33" i="48"/>
  <c r="P33" i="48" s="1"/>
  <c r="A32" i="48"/>
  <c r="P32" i="48" s="1"/>
  <c r="A31" i="48"/>
  <c r="P31" i="48" s="1"/>
  <c r="A30" i="48"/>
  <c r="P30" i="48" s="1"/>
  <c r="A28" i="48"/>
  <c r="P28" i="48" s="1"/>
  <c r="A27" i="48"/>
  <c r="P27" i="48" s="1"/>
  <c r="A26" i="48"/>
  <c r="P26" i="48" s="1"/>
  <c r="A25" i="48"/>
  <c r="P25" i="48" s="1"/>
  <c r="A24" i="48"/>
  <c r="P24" i="48" s="1"/>
  <c r="A23" i="48"/>
  <c r="P23" i="48" s="1"/>
  <c r="A22" i="48"/>
  <c r="P22" i="48" s="1"/>
  <c r="A21" i="48"/>
  <c r="P21" i="48" s="1"/>
  <c r="A20" i="48"/>
  <c r="P20" i="48" s="1"/>
  <c r="A18" i="48"/>
  <c r="P18" i="48" s="1"/>
  <c r="A17" i="48"/>
  <c r="P17" i="48" s="1"/>
  <c r="A16" i="48"/>
  <c r="P16" i="48" s="1"/>
  <c r="A15" i="48"/>
  <c r="P15" i="48" s="1"/>
  <c r="A14" i="48"/>
  <c r="P14" i="48" s="1"/>
  <c r="M10" i="48"/>
  <c r="J10" i="48"/>
  <c r="I10" i="48"/>
  <c r="H10" i="48"/>
  <c r="G10" i="48"/>
  <c r="F10" i="48"/>
  <c r="P10" i="48" l="1"/>
  <c r="P86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<sst xmlns="http://schemas.openxmlformats.org/spreadsheetml/2006/main" count="102" uniqueCount="102">
  <si>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</si>
  <si>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</si>
  <si>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</si>
  <si>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</si>
  <si>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</si>
  <si>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</si>
  <si>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</si>
  <si>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</si>
  <si>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</si>
  <si>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</si>
  <si>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</si>
  <si>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</si>
  <si>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</si>
  <si>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</si>
  <si>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</si>
  <si>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</si>
  <si>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</si>
  <si>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</si>
  <si>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</si>
  <si>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</si>
  <si>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</si>
  <si>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</si>
  <si>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</si>
  <si>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</si>
  <si>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</si>
  <si>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</si>
  <si>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</si>
  <si>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</si>
  <si>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</si>
  <si>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</si>
  <si>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</si>
  <si>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</si>
  <si>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</si>
  <si>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</si>
  <si>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</si>
  <si>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</si>
  <si>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</si>
  <si>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</si>
  <si>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</si>
  <si>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</si>
  <si>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</si>
  <si>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</si>
  <si>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</si>
  <si>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</si>
  <si>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</si>
  <si>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</si>
  <si>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</si>
  <si>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</si>
  <si>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</si>
  <si>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</si>
  <si>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</si>
  <si>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</si>
  <si>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</si>
  <si>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</si>
  <si>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</si>
  <si>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</si>
  <si>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</si>
  <si>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</si>
  <si>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</si>
  <si>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</si>
  <si>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</si>
  <si>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</si>
  <si>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</si>
  <si>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</si>
  <si>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</si>
  <si>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</si>
  <si>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</si>
  <si>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</si>
  <si>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</si>
  <si>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</si>
  <si>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</si>
  <si>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</si>
  <si>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</si>
  <si>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</si>
  <si>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</si>
  <si>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</si>
  <si>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</si>
  <si>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</si>
  <si>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</si>
  <si>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</si>
  <si>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</si>
  <si>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</si>
  <si>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</si>
  <si>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</si>
  <si>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</si>
  <si>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</si>
  <si>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</si>
  <si>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</si>
  <si>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</si>
  <si>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</si>
  <si>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</si>
  <si>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</si>
  <si>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</si>
  <si>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</si>
  <si>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</si>
  <si>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</si>
  <si>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</si>
  <si>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</si>
  <si>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</si>
  <si>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</si>
  <si>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Emmanuel Rubio Pacheco</t>
  </si>
  <si>
    <t>Encargado de División de Presupuesto y Análisis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</si>
</sst>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165" fontId="0" fillId="4" borderId="0" xfId="1" applyNumberFormat="1" applyFont="1" applyFill="1"/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60" zoomScaleNormal="85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F18" sqref="F18"/>
    </sheetView>
  </sheetViews>
  <sheetFormatPr defaultColWidth="11.453125" defaultRowHeight="14.5" x14ac:dyDescent="0.35"/>
  <cols>
    <col min="1" max="1" width="7.08984375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54296875" bestFit="1" customWidth="1"/>
    <col min="7" max="8" width="14.36328125" customWidth="1"/>
    <col min="9" max="9" width="14.36328125" style="11" customWidth="1"/>
    <col min="10" max="15" width="14.36328125" customWidth="1"/>
    <col min="16" max="16" width="20.1796875" customWidth="1"/>
    <col min="17" max="17" width="15.1796875" customWidth="1"/>
    <col min="18" max="18" width="19.1796875" style="21" bestFit="1" customWidth="1"/>
  </cols>
  <sheetData>
    <row r="1" spans="1:18" ht="28.5" x14ac:dyDescent="0.35">
      <c r="C1" s="31" t="s">
        <v>74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15.5" x14ac:dyDescent="0.35">
      <c r="C2" s="33" t="s">
        <v>99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15.5" x14ac:dyDescent="0.35">
      <c r="C3" s="35" t="s">
        <v>77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5.5" x14ac:dyDescent="0.35">
      <c r="C4" s="36" t="s">
        <v>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/>
      <c r="H8" s="3"/>
      <c r="J8" s="3"/>
      <c r="K8" s="3"/>
      <c r="L8" s="3"/>
      <c r="M8" s="10"/>
      <c r="N8" s="17"/>
      <c r="O8" s="17"/>
      <c r="P8" s="10">
        <f>+SUM(D8:O8)</f>
        <v>1629402696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10">
        <v>86662698</v>
      </c>
      <c r="G9" s="10"/>
      <c r="H9" s="10"/>
      <c r="I9" s="17"/>
      <c r="J9" s="10"/>
      <c r="K9" s="10"/>
      <c r="L9" s="10"/>
      <c r="M9" s="10"/>
      <c r="N9" s="17"/>
      <c r="O9" s="17"/>
      <c r="P9" s="10">
        <f t="shared" ref="P9:P10" si="0">+SUM(D9:O9)</f>
        <v>221287636</v>
      </c>
    </row>
    <row r="10" spans="1:18" ht="14.15" customHeight="1" x14ac:dyDescent="0.35">
      <c r="C10" s="9" t="s">
        <v>97</v>
      </c>
      <c r="D10" s="14">
        <v>595557328</v>
      </c>
      <c r="E10" s="14">
        <v>625336074</v>
      </c>
      <c r="F10" s="14">
        <f t="shared" ref="F10:M10" si="1">SUM(F8:F9)</f>
        <v>629796930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 t="shared" si="0"/>
        <v>1850690332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ref="P14:P18" si="4">+SUM(D14:O14)</f>
        <v>325293099.44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4"/>
        <v>45434789.489999995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10"/>
      <c r="H16" s="10"/>
      <c r="I16" s="10"/>
      <c r="J16" s="10"/>
      <c r="K16" s="10"/>
      <c r="L16" s="10"/>
      <c r="M16" s="10"/>
      <c r="N16" s="10"/>
      <c r="O16" s="10"/>
      <c r="P16" s="10">
        <f t="shared" si="4"/>
        <v>4975801.6499999994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10"/>
      <c r="H17" s="10"/>
      <c r="I17" s="10"/>
      <c r="J17" s="10"/>
      <c r="K17" s="10"/>
      <c r="L17" s="10"/>
      <c r="M17" s="10"/>
      <c r="N17" s="10"/>
      <c r="O17" s="10"/>
      <c r="P17" s="10">
        <f t="shared" si="4"/>
        <v>2565566.79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4"/>
        <v>41253157.969999999</v>
      </c>
    </row>
    <row r="19" spans="1:18" ht="14.15" customHeight="1" x14ac:dyDescent="0.35">
      <c r="C19" s="24" t="s">
        <v>9</v>
      </c>
      <c r="D19" s="10"/>
      <c r="E19" s="10"/>
      <c r="F19" s="10"/>
      <c r="I19"/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ref="P20:P28" si="6">+SUM(D20:O20)</f>
        <v>9126787.9399999995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6"/>
        <v>9143414.3000000007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6"/>
        <v>5756050.6100000013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6"/>
        <v>498798.58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10"/>
      <c r="H24" s="10"/>
      <c r="I24" s="10"/>
      <c r="J24" s="10"/>
      <c r="K24" s="10"/>
      <c r="L24" s="10"/>
      <c r="M24" s="10"/>
      <c r="N24" s="10"/>
      <c r="O24" s="10"/>
      <c r="P24" s="10">
        <f t="shared" si="6"/>
        <v>6652970.7000000002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si="6"/>
        <v>54017214.830000006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6"/>
        <v>8151071.6799999997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6"/>
        <v>65367226.019999996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6"/>
        <v>1140299.45</v>
      </c>
    </row>
    <row r="29" spans="1:18" ht="14.15" customHeight="1" x14ac:dyDescent="0.35">
      <c r="C29" s="24" t="s">
        <v>19</v>
      </c>
      <c r="D29" s="10"/>
      <c r="E29" s="10"/>
      <c r="F29" s="10"/>
      <c r="I29"/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ref="P30:P47" si="8">+SUM(D30:O30)</f>
        <v>1689987.63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8"/>
        <v>14865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10"/>
      <c r="H32" s="10"/>
      <c r="I32" s="10"/>
      <c r="J32" s="10"/>
      <c r="K32" s="10"/>
      <c r="L32" s="10"/>
      <c r="M32" s="10"/>
      <c r="N32" s="10"/>
      <c r="O32" s="10"/>
      <c r="P32" s="10">
        <f t="shared" si="8"/>
        <v>543120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10"/>
      <c r="H33" s="10"/>
      <c r="I33" s="10"/>
      <c r="J33" s="10"/>
      <c r="K33" s="10"/>
      <c r="L33" s="10"/>
      <c r="M33" s="10"/>
      <c r="N33" s="10"/>
      <c r="O33" s="10"/>
      <c r="P33" s="10">
        <f t="shared" si="8"/>
        <v>92740.15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8"/>
        <v>1751472.6600000001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10"/>
      <c r="H36" s="10"/>
      <c r="I36" s="10"/>
      <c r="J36" s="10"/>
      <c r="K36" s="10"/>
      <c r="L36" s="10"/>
      <c r="M36" s="10"/>
      <c r="N36" s="10"/>
      <c r="O36" s="10"/>
      <c r="P36" s="10">
        <f t="shared" si="8"/>
        <v>1212703.05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8"/>
        <v>3070228.52</v>
      </c>
    </row>
    <row r="39" spans="1:18" ht="14.15" customHeight="1" x14ac:dyDescent="0.35">
      <c r="C39" s="24" t="s">
        <v>29</v>
      </c>
      <c r="D39" s="11"/>
      <c r="E39" s="10"/>
      <c r="F39" s="11"/>
      <c r="I39"/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8"/>
        <v>73764265.620000005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8"/>
        <v>2902636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10"/>
      <c r="H45" s="10"/>
      <c r="I45" s="10"/>
      <c r="J45" s="10"/>
      <c r="K45" s="10"/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>
        <f t="shared" si="8"/>
        <v>438984.5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/>
      <c r="F48" s="11"/>
      <c r="I48"/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10"/>
      <c r="H49" s="10"/>
      <c r="I49" s="10"/>
      <c r="J49" s="10"/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10"/>
      <c r="H50" s="10"/>
      <c r="I50" s="10"/>
      <c r="J50" s="10"/>
      <c r="K50" s="10"/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10"/>
      <c r="H51" s="10"/>
      <c r="I51" s="10"/>
      <c r="J51" s="10"/>
      <c r="K51" s="10"/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10"/>
      <c r="H52" s="10"/>
      <c r="I52" s="10"/>
      <c r="J52" s="10"/>
      <c r="K52" s="10"/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10"/>
      <c r="H53" s="10"/>
      <c r="I53" s="10"/>
      <c r="J53" s="10"/>
      <c r="K53" s="10"/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10"/>
      <c r="H54" s="10"/>
      <c r="I54" s="10"/>
      <c r="J54" s="10"/>
      <c r="K54" s="10"/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/>
      <c r="F55" s="11">
        <v>0</v>
      </c>
      <c r="I55"/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10"/>
      <c r="H56" s="10"/>
      <c r="I56" s="10"/>
      <c r="J56" s="10"/>
      <c r="K56" s="10"/>
      <c r="L56" s="10"/>
      <c r="M56" s="10"/>
      <c r="N56" s="10"/>
      <c r="O56" s="10"/>
      <c r="P56" s="10">
        <f t="shared" ref="P56:P69" si="13">+SUM(D56:O56)</f>
        <v>4095706.97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10"/>
      <c r="H57" s="10"/>
      <c r="I57" s="10"/>
      <c r="J57" s="10"/>
      <c r="K57" s="10"/>
      <c r="L57" s="10"/>
      <c r="M57" s="10"/>
      <c r="N57" s="10"/>
      <c r="O57" s="10"/>
      <c r="P57" s="10">
        <f t="shared" si="13"/>
        <v>0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10"/>
      <c r="H58" s="10"/>
      <c r="I58" s="10"/>
      <c r="J58" s="10"/>
      <c r="K58" s="10"/>
      <c r="L58" s="10"/>
      <c r="M58" s="10"/>
      <c r="N58" s="10"/>
      <c r="O58" s="10"/>
      <c r="P58" s="10">
        <f t="shared" si="13"/>
        <v>0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10"/>
      <c r="H59" s="10"/>
      <c r="I59" s="10"/>
      <c r="J59" s="10"/>
      <c r="K59" s="10"/>
      <c r="L59" s="10"/>
      <c r="M59" s="10"/>
      <c r="N59" s="10"/>
      <c r="O59" s="10"/>
      <c r="P59" s="10">
        <f t="shared" si="13"/>
        <v>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10"/>
      <c r="H60" s="10"/>
      <c r="I60" s="10"/>
      <c r="J60" s="10"/>
      <c r="K60" s="10"/>
      <c r="L60" s="10"/>
      <c r="M60" s="10"/>
      <c r="N60" s="10"/>
      <c r="O60" s="10"/>
      <c r="P60" s="10">
        <f t="shared" si="13"/>
        <v>8566299.8099999987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10"/>
      <c r="H61" s="10"/>
      <c r="I61" s="10"/>
      <c r="J61" s="10"/>
      <c r="K61" s="10"/>
      <c r="L61" s="10"/>
      <c r="M61" s="10"/>
      <c r="N61" s="10"/>
      <c r="O61" s="10"/>
      <c r="P61" s="10">
        <f t="shared" si="13"/>
        <v>4571426.01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10"/>
      <c r="H62" s="10"/>
      <c r="I62" s="10"/>
      <c r="J62" s="10"/>
      <c r="K62" s="10"/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10"/>
      <c r="H63" s="10"/>
      <c r="I63" s="10"/>
      <c r="J63" s="10"/>
      <c r="K63" s="10"/>
      <c r="L63" s="10"/>
      <c r="M63" s="10"/>
      <c r="N63" s="10"/>
      <c r="O63" s="10"/>
      <c r="P63" s="10">
        <f t="shared" si="13"/>
        <v>9074959.3600000013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/>
      <c r="F65" s="11"/>
      <c r="I65"/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10"/>
      <c r="H66" s="10"/>
      <c r="I66" s="10"/>
      <c r="J66" s="10"/>
      <c r="K66" s="10"/>
      <c r="L66" s="10"/>
      <c r="M66" s="10"/>
      <c r="N66" s="10"/>
      <c r="O66" s="10"/>
      <c r="P66" s="10">
        <f t="shared" si="13"/>
        <v>32919160.75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10"/>
      <c r="H67" s="10"/>
      <c r="I67" s="10"/>
      <c r="J67" s="10"/>
      <c r="K67" s="10"/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10"/>
      <c r="H68" s="10"/>
      <c r="I68" s="10"/>
      <c r="J68" s="10"/>
      <c r="K68" s="10"/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/>
      <c r="F70" s="11"/>
      <c r="I70"/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10"/>
      <c r="H71" s="10"/>
      <c r="I71" s="10"/>
      <c r="J71" s="10"/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10"/>
      <c r="H72" s="10"/>
      <c r="I72" s="10"/>
      <c r="J72" s="10"/>
      <c r="K72" s="10"/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/>
      <c r="F73" s="11"/>
      <c r="I73"/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10"/>
      <c r="H74" s="10"/>
      <c r="I74" s="10"/>
      <c r="J74" s="10"/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10"/>
      <c r="H75" s="10"/>
      <c r="I75" s="10"/>
      <c r="J75" s="10"/>
      <c r="K75" s="10"/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10"/>
      <c r="H76" s="10"/>
      <c r="I76" s="10"/>
      <c r="J76" s="10"/>
      <c r="K76" s="10"/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30">
        <v>1012999.9999999994</v>
      </c>
      <c r="F79" s="29">
        <v>0</v>
      </c>
      <c r="G79" s="10"/>
      <c r="H79" s="10"/>
      <c r="I79" s="10"/>
      <c r="J79" s="10"/>
      <c r="K79" s="10"/>
      <c r="L79" s="10"/>
      <c r="M79" s="10"/>
      <c r="N79" s="10"/>
      <c r="O79" s="10"/>
      <c r="P79" s="10">
        <f t="shared" ref="P79:P83" si="16">+SUM(D79:O79)</f>
        <v>1092999.9999999993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29">
        <v>0</v>
      </c>
      <c r="G80" s="10"/>
      <c r="H80" s="10"/>
      <c r="I80" s="10"/>
      <c r="J80" s="10"/>
      <c r="K80" s="10"/>
      <c r="L80" s="10"/>
      <c r="M80" s="10"/>
      <c r="N80" s="17"/>
      <c r="O80" s="17"/>
      <c r="P80" s="10">
        <f t="shared" si="16"/>
        <v>0</v>
      </c>
    </row>
    <row r="81" spans="1:16" ht="14.15" customHeight="1" x14ac:dyDescent="0.35">
      <c r="C81" s="24" t="s">
        <v>87</v>
      </c>
      <c r="D81" s="11"/>
      <c r="I81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29">
        <v>0</v>
      </c>
      <c r="G82" s="10"/>
      <c r="H82" s="10"/>
      <c r="I82" s="10"/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29">
        <v>0</v>
      </c>
      <c r="G83" s="10"/>
      <c r="H83" s="10"/>
      <c r="I83" s="10"/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I84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29">
        <v>0</v>
      </c>
      <c r="G85" s="10"/>
      <c r="H85" s="10"/>
      <c r="I85" s="10"/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SUM(D14:D85)</f>
        <v>192280729.26999998</v>
      </c>
      <c r="E86" s="14">
        <f>SUM(E14:E85)</f>
        <v>252286447.07000005</v>
      </c>
      <c r="F86" s="14">
        <f t="shared" ref="F86:O86" si="17">SUM(F14:F85)</f>
        <v>280672589.13999999</v>
      </c>
      <c r="G86" s="14">
        <f t="shared" si="17"/>
        <v>0</v>
      </c>
      <c r="H86" s="14">
        <f t="shared" si="17"/>
        <v>0</v>
      </c>
      <c r="I86" s="14">
        <f t="shared" si="17"/>
        <v>0</v>
      </c>
      <c r="J86" s="14">
        <f t="shared" si="17"/>
        <v>0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725239765.48000002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4" ht="14" customHeight="1" x14ac:dyDescent="0.35">
      <c r="C97"/>
      <c r="D97" s="10"/>
      <c r="E97" s="10"/>
      <c r="F97" s="10"/>
      <c r="G97" s="10"/>
      <c r="H97" s="10"/>
    </row>
    <row r="98" spans="3:14" ht="14" customHeight="1" x14ac:dyDescent="0.35">
      <c r="C98"/>
      <c r="D98" s="10"/>
      <c r="E98" s="10"/>
      <c r="F98" s="10"/>
      <c r="G98" s="10"/>
      <c r="H98" s="10"/>
    </row>
    <row r="99" spans="3:14" ht="14" customHeight="1" x14ac:dyDescent="0.35">
      <c r="C99"/>
      <c r="D99" s="10"/>
      <c r="E99" s="10"/>
      <c r="F99" s="10"/>
      <c r="G99" s="10"/>
      <c r="H99" s="10"/>
    </row>
    <row r="100" spans="3:14" ht="14" customHeight="1" x14ac:dyDescent="0.35">
      <c r="C100"/>
      <c r="D100" s="10"/>
      <c r="E100" s="10"/>
      <c r="F100" s="10"/>
      <c r="G100" s="10"/>
      <c r="H100" s="10"/>
    </row>
    <row r="101" spans="3:14" ht="14" customHeight="1" x14ac:dyDescent="0.35">
      <c r="C101"/>
      <c r="D101" s="10"/>
      <c r="E101" s="10"/>
      <c r="F101" s="10"/>
      <c r="G101" s="10"/>
      <c r="H101" s="10"/>
    </row>
    <row r="102" spans="3:14" ht="14" customHeight="1" x14ac:dyDescent="0.35">
      <c r="C102"/>
      <c r="D102" s="10"/>
      <c r="E102" s="10"/>
      <c r="F102" s="10"/>
      <c r="G102" s="10"/>
      <c r="H102" s="10"/>
    </row>
    <row r="103" spans="3:14" ht="14" customHeight="1" x14ac:dyDescent="0.35">
      <c r="C103"/>
      <c r="D103" s="10"/>
      <c r="E103" s="10"/>
      <c r="F103" s="10"/>
      <c r="G103" s="10"/>
      <c r="H103" s="10"/>
    </row>
    <row r="104" spans="3:14" ht="14" customHeight="1" x14ac:dyDescent="0.35">
      <c r="C104"/>
      <c r="D104" s="10"/>
      <c r="E104" s="10"/>
      <c r="F104" s="10"/>
      <c r="G104" s="10"/>
      <c r="H104" s="10"/>
    </row>
    <row r="105" spans="3:14" ht="14" customHeight="1" x14ac:dyDescent="0.35">
      <c r="C105"/>
      <c r="D105" s="10"/>
      <c r="E105" s="10"/>
      <c r="F105" s="10"/>
      <c r="G105" s="10"/>
      <c r="H105" s="10"/>
    </row>
    <row r="106" spans="3:14" ht="14.15" customHeight="1" x14ac:dyDescent="0.35">
      <c r="C106"/>
      <c r="D106" s="10"/>
      <c r="E106" s="10"/>
      <c r="F106" s="10"/>
      <c r="G106" s="10"/>
      <c r="H106" s="10"/>
    </row>
    <row r="107" spans="3:14" ht="14.15" customHeight="1" x14ac:dyDescent="0.35">
      <c r="C107"/>
      <c r="D107" s="10"/>
      <c r="E107" s="10"/>
      <c r="F107" s="10"/>
      <c r="G107" s="10"/>
      <c r="H107" s="10"/>
    </row>
    <row r="108" spans="3:14" ht="8" customHeight="1" x14ac:dyDescent="0.35">
      <c r="C108"/>
    </row>
    <row r="109" spans="3:14" ht="14" customHeight="1" x14ac:dyDescent="0.35">
      <c r="C109" s="26" t="s">
        <v>92</v>
      </c>
      <c r="J109" s="37" t="s">
        <v>100</v>
      </c>
      <c r="K109" s="38"/>
      <c r="L109" s="38"/>
      <c r="M109" s="38"/>
      <c r="N109" s="38"/>
    </row>
    <row r="110" spans="3:14" ht="15.5" x14ac:dyDescent="0.35">
      <c r="C110" s="19" t="s">
        <v>75</v>
      </c>
      <c r="D110" s="20"/>
      <c r="K110" s="16" t="s">
        <v>101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2024-03-19T22:39:35Z</cp:lastPrinted>
  <dcterms:created xsi:type="dcterms:W3CDTF">2021-07-29T18:58:50Z</dcterms:created>
  <dcterms:modified xsi:type="dcterms:W3CDTF">2024-04-18T21:32:48Z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