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13_ncr:1_{F4AB102D-9C36-4855-97FF-7813B7E9C5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.  y Func.  Mayo 2024" sheetId="2" r:id="rId1"/>
    <sheet name="Sheet1" sheetId="1" state="hidden" r:id="rId2"/>
  </sheets>
  <definedNames>
    <definedName name="_xlnm._FilterDatabase" localSheetId="0" hidden="1">'Empl.  y Func.  Mayo 2024'!$A$10:$H$769</definedName>
    <definedName name="_xlnm.Print_Area" localSheetId="0">'Empl.  y Func.  Mayo 2024'!$A$1:$H$776</definedName>
    <definedName name="_xlnm.Print_Titles" localSheetId="0">'Empl.  y Func.  Mayo 2024'!$2:$10</definedName>
    <definedName name="_xlnm.Print_Titles" localSheetId="1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9" i="2" l="1"/>
  <c r="H29" i="2"/>
  <c r="H32" i="2"/>
  <c r="H38" i="2"/>
  <c r="H51" i="2"/>
  <c r="H57" i="2"/>
  <c r="H129" i="2"/>
  <c r="H60" i="2"/>
  <c r="H224" i="2"/>
  <c r="H94" i="2"/>
  <c r="H189" i="2"/>
  <c r="H603" i="2"/>
  <c r="H175" i="2"/>
  <c r="H492" i="2"/>
  <c r="H437" i="2"/>
  <c r="H276" i="2"/>
  <c r="H717" i="2"/>
  <c r="H644" i="2"/>
  <c r="H158" i="2"/>
  <c r="H361" i="2"/>
  <c r="H214" i="2"/>
  <c r="H568" i="2"/>
  <c r="H52" i="2"/>
  <c r="H544" i="2"/>
  <c r="H460" i="2"/>
  <c r="H61" i="2"/>
  <c r="H277" i="2"/>
  <c r="H493" i="2"/>
  <c r="H718" i="2"/>
  <c r="H562" i="2"/>
  <c r="H159" i="2"/>
  <c r="H95" i="2"/>
  <c r="H53" i="2"/>
  <c r="H473" i="2"/>
  <c r="H225" i="2"/>
  <c r="H110" i="2"/>
  <c r="H719" i="2"/>
  <c r="H604" i="2"/>
  <c r="H707" i="2"/>
  <c r="H160" i="2"/>
  <c r="H39" i="2"/>
  <c r="H645" i="2"/>
  <c r="H12" i="2"/>
  <c r="H13" i="2"/>
  <c r="H278" i="2"/>
  <c r="H362" i="2"/>
  <c r="H62" i="2"/>
  <c r="H226" i="2"/>
  <c r="H130" i="2"/>
  <c r="H58" i="2"/>
  <c r="H569" i="2"/>
  <c r="H176" i="2"/>
  <c r="H438" i="2"/>
  <c r="H646" i="2"/>
  <c r="H605" i="2"/>
  <c r="H161" i="2"/>
  <c r="H131" i="2"/>
  <c r="H570" i="2"/>
  <c r="H647" i="2"/>
  <c r="H269" i="2"/>
  <c r="H606" i="2"/>
  <c r="H607" i="2"/>
  <c r="H40" i="2"/>
  <c r="H648" i="2"/>
  <c r="H162" i="2"/>
  <c r="H33" i="2"/>
  <c r="H501" i="2"/>
  <c r="H649" i="2"/>
  <c r="H571" i="2"/>
  <c r="H720" i="2"/>
  <c r="H608" i="2"/>
  <c r="H609" i="2"/>
  <c r="H708" i="2"/>
  <c r="H650" i="2"/>
  <c r="H721" i="2"/>
  <c r="H279" i="2"/>
  <c r="H363" i="2"/>
  <c r="H59" i="2"/>
  <c r="H96" i="2"/>
  <c r="H97" i="2"/>
  <c r="H280" i="2"/>
  <c r="H41" i="2"/>
  <c r="H227" i="2"/>
  <c r="H163" i="2"/>
  <c r="H132" i="2"/>
  <c r="H439" i="2"/>
  <c r="H228" i="2"/>
  <c r="H651" i="2"/>
  <c r="H229" i="2"/>
  <c r="H652" i="2"/>
  <c r="H133" i="2"/>
  <c r="H134" i="2"/>
  <c r="H98" i="2"/>
  <c r="H63" i="2"/>
  <c r="H281" i="2"/>
  <c r="H164" i="2"/>
  <c r="H545" i="2"/>
  <c r="H722" i="2"/>
  <c r="H190" i="2"/>
  <c r="H461" i="2"/>
  <c r="H215" i="2"/>
  <c r="H364" i="2"/>
  <c r="H191" i="2"/>
  <c r="H230" i="2"/>
  <c r="H494" i="2"/>
  <c r="H495" i="2"/>
  <c r="H440" i="2"/>
  <c r="H231" i="2"/>
  <c r="H610" i="2"/>
  <c r="H563" i="2"/>
  <c r="H64" i="2"/>
  <c r="H34" i="2"/>
  <c r="H232" i="2"/>
  <c r="H546" i="2"/>
  <c r="H177" i="2"/>
  <c r="H572" i="2"/>
  <c r="H178" i="2"/>
  <c r="H365" i="2"/>
  <c r="H233" i="2"/>
  <c r="H234" i="2"/>
  <c r="H573" i="2"/>
  <c r="H441" i="2"/>
  <c r="H216" i="2"/>
  <c r="H217" i="2"/>
  <c r="H282" i="2"/>
  <c r="H366" i="2"/>
  <c r="H14" i="2"/>
  <c r="H235" i="2"/>
  <c r="H442" i="2"/>
  <c r="H611" i="2"/>
  <c r="H474" i="2"/>
  <c r="H547" i="2"/>
  <c r="H723" i="2"/>
  <c r="H15" i="2"/>
  <c r="H283" i="2"/>
  <c r="H54" i="2"/>
  <c r="H165" i="2"/>
  <c r="H284" i="2"/>
  <c r="H285" i="2"/>
  <c r="H286" i="2"/>
  <c r="H612" i="2"/>
  <c r="H709" i="2"/>
  <c r="H462" i="2"/>
  <c r="H65" i="2"/>
  <c r="H653" i="2"/>
  <c r="H548" i="2"/>
  <c r="H613" i="2"/>
  <c r="H218" i="2"/>
  <c r="H614" i="2"/>
  <c r="H615" i="2"/>
  <c r="H616" i="2"/>
  <c r="H219" i="2"/>
  <c r="H724" i="2"/>
  <c r="H725" i="2"/>
  <c r="H192" i="2"/>
  <c r="H166" i="2"/>
  <c r="H193" i="2"/>
  <c r="H287" i="2"/>
  <c r="H549" i="2"/>
  <c r="H654" i="2"/>
  <c r="H617" i="2"/>
  <c r="H574" i="2"/>
  <c r="H618" i="2"/>
  <c r="H575" i="2"/>
  <c r="H288" i="2"/>
  <c r="H726" i="2"/>
  <c r="H236" i="2"/>
  <c r="H727" i="2"/>
  <c r="H496" i="2"/>
  <c r="H463" i="2"/>
  <c r="H289" i="2"/>
  <c r="H464" i="2"/>
  <c r="H465" i="2"/>
  <c r="H290" i="2"/>
  <c r="H194" i="2"/>
  <c r="H111" i="2"/>
  <c r="H112" i="2"/>
  <c r="H655" i="2"/>
  <c r="H179" i="2"/>
  <c r="H180" i="2"/>
  <c r="H181" i="2"/>
  <c r="H182" i="2"/>
  <c r="H443" i="2"/>
  <c r="H135" i="2"/>
  <c r="H368" i="2"/>
  <c r="H136" i="2"/>
  <c r="H137" i="2"/>
  <c r="H138" i="2"/>
  <c r="H99" i="2"/>
  <c r="H100" i="2"/>
  <c r="H367" i="2"/>
  <c r="H195" i="2"/>
  <c r="H369" i="2"/>
  <c r="H270" i="2"/>
  <c r="H656" i="2"/>
  <c r="H710" i="2"/>
  <c r="H619" i="2"/>
  <c r="H657" i="2"/>
  <c r="H658" i="2"/>
  <c r="H711" i="2"/>
  <c r="H620" i="2"/>
  <c r="H659" i="2"/>
  <c r="H621" i="2"/>
  <c r="H196" i="2"/>
  <c r="H660" i="2"/>
  <c r="H167" i="2"/>
  <c r="H113" i="2"/>
  <c r="H237" i="2"/>
  <c r="H197" i="2"/>
  <c r="H728" i="2"/>
  <c r="H622" i="2"/>
  <c r="H712" i="2"/>
  <c r="H101" i="2"/>
  <c r="H220" i="2"/>
  <c r="H66" i="2"/>
  <c r="H370" i="2"/>
  <c r="H198" i="2"/>
  <c r="H623" i="2"/>
  <c r="H291" i="2"/>
  <c r="H371" i="2"/>
  <c r="H183" i="2"/>
  <c r="H67" i="2"/>
  <c r="H139" i="2"/>
  <c r="H140" i="2"/>
  <c r="H141" i="2"/>
  <c r="H114" i="2"/>
  <c r="H564" i="2"/>
  <c r="H576" i="2"/>
  <c r="H497" i="2"/>
  <c r="H577" i="2"/>
  <c r="H168" i="2"/>
  <c r="H550" i="2"/>
  <c r="H35" i="2"/>
  <c r="H551" i="2"/>
  <c r="H729" i="2"/>
  <c r="H142" i="2"/>
  <c r="H292" i="2"/>
  <c r="H578" i="2"/>
  <c r="H293" i="2"/>
  <c r="H294" i="2"/>
  <c r="H295" i="2"/>
  <c r="H238" i="2"/>
  <c r="H661" i="2"/>
  <c r="H199" i="2"/>
  <c r="H271" i="2"/>
  <c r="H579" i="2"/>
  <c r="H580" i="2"/>
  <c r="H239" i="2"/>
  <c r="H581" i="2"/>
  <c r="H184" i="2"/>
  <c r="H713" i="2"/>
  <c r="H552" i="2"/>
  <c r="H296" i="2"/>
  <c r="H565" i="2"/>
  <c r="H730" i="2"/>
  <c r="H297" i="2"/>
  <c r="H298" i="2"/>
  <c r="H143" i="2"/>
  <c r="H272" i="2"/>
  <c r="H115" i="2"/>
  <c r="H169" i="2"/>
  <c r="H42" i="2"/>
  <c r="H170" i="2"/>
  <c r="H372" i="2"/>
  <c r="H299" i="2"/>
  <c r="H68" i="2"/>
  <c r="H240" i="2"/>
  <c r="H241" i="2"/>
  <c r="H242" i="2"/>
  <c r="H444" i="2"/>
  <c r="H445" i="2"/>
  <c r="H243" i="2"/>
  <c r="H446" i="2"/>
  <c r="H553" i="2"/>
  <c r="H566" i="2"/>
  <c r="H554" i="2"/>
  <c r="H475" i="2"/>
  <c r="H300" i="2"/>
  <c r="H624" i="2"/>
  <c r="H662" i="2"/>
  <c r="H663" i="2"/>
  <c r="H664" i="2"/>
  <c r="H625" i="2"/>
  <c r="H582" i="2"/>
  <c r="H626" i="2"/>
  <c r="H244" i="2"/>
  <c r="H43" i="2"/>
  <c r="H44" i="2"/>
  <c r="H665" i="2"/>
  <c r="H666" i="2"/>
  <c r="H667" i="2"/>
  <c r="H627" i="2"/>
  <c r="H628" i="2"/>
  <c r="H668" i="2"/>
  <c r="H669" i="2"/>
  <c r="H629" i="2"/>
  <c r="H670" i="2"/>
  <c r="H671" i="2"/>
  <c r="H672" i="2"/>
  <c r="H630" i="2"/>
  <c r="H45" i="2"/>
  <c r="H583" i="2"/>
  <c r="H373" i="2"/>
  <c r="H374" i="2"/>
  <c r="H584" i="2"/>
  <c r="H185" i="2"/>
  <c r="H36" i="2"/>
  <c r="H16" i="2"/>
  <c r="H375" i="2"/>
  <c r="H221" i="2"/>
  <c r="H466" i="2"/>
  <c r="H245" i="2"/>
  <c r="H467" i="2"/>
  <c r="H376" i="2"/>
  <c r="H222" i="2"/>
  <c r="H69" i="2"/>
  <c r="H585" i="2"/>
  <c r="H731" i="2"/>
  <c r="H586" i="2"/>
  <c r="H102" i="2"/>
  <c r="H46" i="2"/>
  <c r="H47" i="2"/>
  <c r="H200" i="2"/>
  <c r="H201" i="2"/>
  <c r="H732" i="2"/>
  <c r="H733" i="2"/>
  <c r="H273" i="2"/>
  <c r="H202" i="2"/>
  <c r="H673" i="2"/>
  <c r="H377" i="2"/>
  <c r="H502" i="2"/>
  <c r="H246" i="2"/>
  <c r="H247" i="2"/>
  <c r="H248" i="2"/>
  <c r="H171" i="2"/>
  <c r="H267" i="2"/>
  <c r="H249" i="2"/>
  <c r="H587" i="2"/>
  <c r="H555" i="2"/>
  <c r="H674" i="2"/>
  <c r="H734" i="2"/>
  <c r="H675" i="2"/>
  <c r="H676" i="2"/>
  <c r="H714" i="2"/>
  <c r="H378" i="2"/>
  <c r="H677" i="2"/>
  <c r="H715" i="2"/>
  <c r="H735" i="2"/>
  <c r="H678" i="2"/>
  <c r="H631" i="2"/>
  <c r="H679" i="2"/>
  <c r="H632" i="2"/>
  <c r="H680" i="2"/>
  <c r="H172" i="2"/>
  <c r="H681" i="2"/>
  <c r="H736" i="2"/>
  <c r="H447" i="2"/>
  <c r="H116" i="2"/>
  <c r="H737" i="2"/>
  <c r="H738" i="2"/>
  <c r="H739" i="2"/>
  <c r="H740" i="2"/>
  <c r="H301" i="2"/>
  <c r="H682" i="2"/>
  <c r="H302" i="2"/>
  <c r="H448" i="2"/>
  <c r="H203" i="2"/>
  <c r="H30" i="2"/>
  <c r="H31" i="2"/>
  <c r="H741" i="2"/>
  <c r="H103" i="2"/>
  <c r="H742" i="2"/>
  <c r="H104" i="2"/>
  <c r="H117" i="2"/>
  <c r="H379" i="2"/>
  <c r="H743" i="2"/>
  <c r="H449" i="2"/>
  <c r="H476" i="2"/>
  <c r="H105" i="2"/>
  <c r="H380" i="2"/>
  <c r="H381" i="2"/>
  <c r="H186" i="2"/>
  <c r="H382" i="2"/>
  <c r="H468" i="2"/>
  <c r="H383" i="2"/>
  <c r="H187" i="2"/>
  <c r="H588" i="2"/>
  <c r="H744" i="2"/>
  <c r="H384" i="2"/>
  <c r="H385" i="2"/>
  <c r="H386" i="2"/>
  <c r="H144" i="2"/>
  <c r="H745" i="2"/>
  <c r="H746" i="2"/>
  <c r="H747" i="2"/>
  <c r="H173" i="2"/>
  <c r="H145" i="2"/>
  <c r="H204" i="2"/>
  <c r="H556" i="2"/>
  <c r="H748" i="2"/>
  <c r="H387" i="2"/>
  <c r="H70" i="2"/>
  <c r="H557" i="2"/>
  <c r="H303" i="2"/>
  <c r="H749" i="2"/>
  <c r="H250" i="2"/>
  <c r="H71" i="2"/>
  <c r="H118" i="2"/>
  <c r="H750" i="2"/>
  <c r="H304" i="2"/>
  <c r="H751" i="2"/>
  <c r="H752" i="2"/>
  <c r="H106" i="2"/>
  <c r="H205" i="2"/>
  <c r="H206" i="2"/>
  <c r="H24" i="2"/>
  <c r="H753" i="2"/>
  <c r="H558" i="2"/>
  <c r="H251" i="2"/>
  <c r="H716" i="2"/>
  <c r="H72" i="2"/>
  <c r="H754" i="2"/>
  <c r="H73" i="2"/>
  <c r="H683" i="2"/>
  <c r="H633" i="2"/>
  <c r="H755" i="2"/>
  <c r="H469" i="2"/>
  <c r="H684" i="2"/>
  <c r="H450" i="2"/>
  <c r="H589" i="2"/>
  <c r="H470" i="2"/>
  <c r="H252" i="2"/>
  <c r="H48" i="2"/>
  <c r="H74" i="2"/>
  <c r="H756" i="2"/>
  <c r="H685" i="2"/>
  <c r="H253" i="2"/>
  <c r="H75" i="2"/>
  <c r="H207" i="2"/>
  <c r="H208" i="2"/>
  <c r="H146" i="2"/>
  <c r="H305" i="2"/>
  <c r="H686" i="2"/>
  <c r="H687" i="2"/>
  <c r="H688" i="2"/>
  <c r="H254" i="2"/>
  <c r="H634" i="2"/>
  <c r="H635" i="2"/>
  <c r="H689" i="2"/>
  <c r="H690" i="2"/>
  <c r="H76" i="2"/>
  <c r="H388" i="2"/>
  <c r="H691" i="2"/>
  <c r="H567" i="2"/>
  <c r="H692" i="2"/>
  <c r="H636" i="2"/>
  <c r="H209" i="2"/>
  <c r="H147" i="2"/>
  <c r="H210" i="2"/>
  <c r="H211" i="2"/>
  <c r="H600" i="2"/>
  <c r="H389" i="2"/>
  <c r="H390" i="2"/>
  <c r="H693" i="2"/>
  <c r="H694" i="2"/>
  <c r="H391" i="2"/>
  <c r="H695" i="2"/>
  <c r="H392" i="2"/>
  <c r="H107" i="2"/>
  <c r="H17" i="2"/>
  <c r="H49" i="2"/>
  <c r="H77" i="2"/>
  <c r="H119" i="2"/>
  <c r="H393" i="2"/>
  <c r="H394" i="2"/>
  <c r="H637" i="2"/>
  <c r="H503" i="2"/>
  <c r="H590" i="2"/>
  <c r="H638" i="2"/>
  <c r="H696" i="2"/>
  <c r="H697" i="2"/>
  <c r="H591" i="2"/>
  <c r="H451" i="2"/>
  <c r="H592" i="2"/>
  <c r="H108" i="2"/>
  <c r="H639" i="2"/>
  <c r="H188" i="2"/>
  <c r="H306" i="2"/>
  <c r="H593" i="2"/>
  <c r="H504" i="2"/>
  <c r="H594" i="2"/>
  <c r="H120" i="2"/>
  <c r="H255" i="2"/>
  <c r="H395" i="2"/>
  <c r="H256" i="2"/>
  <c r="H477" i="2"/>
  <c r="H109" i="2"/>
  <c r="H257" i="2"/>
  <c r="H307" i="2"/>
  <c r="H258" i="2"/>
  <c r="H559" i="2"/>
  <c r="H560" i="2"/>
  <c r="H478" i="2"/>
  <c r="H78" i="2"/>
  <c r="H79" i="2"/>
  <c r="H396" i="2"/>
  <c r="H595" i="2"/>
  <c r="H308" i="2"/>
  <c r="H148" i="2"/>
  <c r="H149" i="2"/>
  <c r="H397" i="2"/>
  <c r="H757" i="2"/>
  <c r="H398" i="2"/>
  <c r="H80" i="2"/>
  <c r="H81" i="2"/>
  <c r="H121" i="2"/>
  <c r="H498" i="2"/>
  <c r="H499" i="2"/>
  <c r="H122" i="2"/>
  <c r="H309" i="2"/>
  <c r="H310" i="2"/>
  <c r="H55" i="2"/>
  <c r="H123" i="2"/>
  <c r="H124" i="2"/>
  <c r="H471" i="2"/>
  <c r="H479" i="2"/>
  <c r="H758" i="2"/>
  <c r="H274" i="2"/>
  <c r="H505" i="2"/>
  <c r="H399" i="2"/>
  <c r="H400" i="2"/>
  <c r="H259" i="2"/>
  <c r="H311" i="2"/>
  <c r="H260" i="2"/>
  <c r="H150" i="2"/>
  <c r="H401" i="2"/>
  <c r="H698" i="2"/>
  <c r="H18" i="2"/>
  <c r="H506" i="2"/>
  <c r="H312" i="2"/>
  <c r="H261" i="2"/>
  <c r="H313" i="2"/>
  <c r="H507" i="2"/>
  <c r="H314" i="2"/>
  <c r="H151" i="2"/>
  <c r="H212" i="2"/>
  <c r="H640" i="2"/>
  <c r="H641" i="2"/>
  <c r="H125" i="2"/>
  <c r="H699" i="2"/>
  <c r="H700" i="2"/>
  <c r="H701" i="2"/>
  <c r="H702" i="2"/>
  <c r="H642" i="2"/>
  <c r="H703" i="2"/>
  <c r="H759" i="2"/>
  <c r="H126" i="2"/>
  <c r="H760" i="2"/>
  <c r="H596" i="2"/>
  <c r="H315" i="2"/>
  <c r="H316" i="2"/>
  <c r="H480" i="2"/>
  <c r="H402" i="2"/>
  <c r="H19" i="2"/>
  <c r="H403" i="2"/>
  <c r="H452" i="2"/>
  <c r="H82" i="2"/>
  <c r="H20" i="2"/>
  <c r="H404" i="2"/>
  <c r="H704" i="2"/>
  <c r="H152" i="2"/>
  <c r="H153" i="2"/>
  <c r="H223" i="2"/>
  <c r="H761" i="2"/>
  <c r="H705" i="2"/>
  <c r="H762" i="2"/>
  <c r="H763" i="2"/>
  <c r="H706" i="2"/>
  <c r="H83" i="2"/>
  <c r="H764" i="2"/>
  <c r="H765" i="2"/>
  <c r="H84" i="2"/>
  <c r="H508" i="2"/>
  <c r="H509" i="2"/>
  <c r="H481" i="2"/>
  <c r="H453" i="2"/>
  <c r="H405" i="2"/>
  <c r="H85" i="2"/>
  <c r="H86" i="2"/>
  <c r="H597" i="2"/>
  <c r="H262" i="2"/>
  <c r="H263" i="2"/>
  <c r="H264" i="2"/>
  <c r="H265" i="2"/>
  <c r="H21" i="2"/>
  <c r="H406" i="2"/>
  <c r="H154" i="2"/>
  <c r="H510" i="2"/>
  <c r="H511" i="2"/>
  <c r="H512" i="2"/>
  <c r="H317" i="2"/>
  <c r="H454" i="2"/>
  <c r="H318" i="2"/>
  <c r="H266" i="2"/>
  <c r="H455" i="2"/>
  <c r="H213" i="2"/>
  <c r="H407" i="2"/>
  <c r="H513" i="2"/>
  <c r="H482" i="2"/>
  <c r="H319" i="2"/>
  <c r="H408" i="2"/>
  <c r="H409" i="2"/>
  <c r="H320" i="2"/>
  <c r="H598" i="2"/>
  <c r="H456" i="2"/>
  <c r="H321" i="2"/>
  <c r="H457" i="2"/>
  <c r="H410" i="2"/>
  <c r="H411" i="2"/>
  <c r="H412" i="2"/>
  <c r="H87" i="2"/>
  <c r="H413" i="2"/>
  <c r="H22" i="2"/>
  <c r="H514" i="2"/>
  <c r="H515" i="2"/>
  <c r="H414" i="2"/>
  <c r="H88" i="2"/>
  <c r="H516" i="2"/>
  <c r="H458" i="2"/>
  <c r="H643" i="2"/>
  <c r="H517" i="2"/>
  <c r="H518" i="2"/>
  <c r="H519" i="2"/>
  <c r="H415" i="2"/>
  <c r="H599" i="2"/>
  <c r="H472" i="2"/>
  <c r="H459" i="2"/>
  <c r="H416" i="2"/>
  <c r="H322" i="2"/>
  <c r="H89" i="2"/>
  <c r="H766" i="2"/>
  <c r="H767" i="2"/>
  <c r="H23" i="2"/>
  <c r="H417" i="2"/>
  <c r="H174" i="2"/>
  <c r="H90" i="2"/>
  <c r="H37" i="2"/>
  <c r="H418" i="2"/>
  <c r="H520" i="2"/>
  <c r="H323" i="2"/>
  <c r="H521" i="2"/>
  <c r="H268" i="2"/>
  <c r="H324" i="2"/>
  <c r="H522" i="2"/>
  <c r="H523" i="2"/>
  <c r="H25" i="2"/>
  <c r="H483" i="2"/>
  <c r="H524" i="2"/>
  <c r="H525" i="2"/>
  <c r="H325" i="2"/>
  <c r="H326" i="2"/>
  <c r="H91" i="2"/>
  <c r="H526" i="2"/>
  <c r="H527" i="2"/>
  <c r="H327" i="2"/>
  <c r="H528" i="2"/>
  <c r="H529" i="2"/>
  <c r="H26" i="2"/>
  <c r="H328" i="2"/>
  <c r="H329" i="2"/>
  <c r="H330" i="2"/>
  <c r="H127" i="2"/>
  <c r="H530" i="2"/>
  <c r="H500" i="2"/>
  <c r="H331" i="2"/>
  <c r="H332" i="2"/>
  <c r="H531" i="2"/>
  <c r="H532" i="2"/>
  <c r="H533" i="2"/>
  <c r="H534" i="2"/>
  <c r="H419" i="2"/>
  <c r="H420" i="2"/>
  <c r="H421" i="2"/>
  <c r="H422" i="2"/>
  <c r="H333" i="2"/>
  <c r="H768" i="2"/>
  <c r="H92" i="2"/>
  <c r="H601" i="2"/>
  <c r="H484" i="2"/>
  <c r="H334" i="2"/>
  <c r="H335" i="2"/>
  <c r="H485" i="2"/>
  <c r="H336" i="2"/>
  <c r="H423" i="2"/>
  <c r="H424" i="2"/>
  <c r="H425" i="2"/>
  <c r="H337" i="2"/>
  <c r="H602" i="2"/>
  <c r="H338" i="2"/>
  <c r="H535" i="2"/>
  <c r="H536" i="2"/>
  <c r="H537" i="2"/>
  <c r="H538" i="2"/>
  <c r="H539" i="2"/>
  <c r="H28" i="2"/>
  <c r="H339" i="2"/>
  <c r="H426" i="2"/>
  <c r="H427" i="2"/>
  <c r="H428" i="2"/>
  <c r="H429" i="2"/>
  <c r="H430" i="2"/>
  <c r="H340" i="2"/>
  <c r="H341" i="2"/>
  <c r="H27" i="2"/>
  <c r="H431" i="2"/>
  <c r="H432" i="2"/>
  <c r="H433" i="2"/>
  <c r="H434" i="2"/>
  <c r="H56" i="2"/>
  <c r="H128" i="2"/>
  <c r="H93" i="2"/>
  <c r="H435" i="2"/>
  <c r="H540" i="2"/>
  <c r="H541" i="2"/>
  <c r="H486" i="2"/>
  <c r="H487" i="2"/>
  <c r="H342" i="2"/>
  <c r="H488" i="2"/>
  <c r="H343" i="2"/>
  <c r="H155" i="2"/>
  <c r="H156" i="2"/>
  <c r="H344" i="2"/>
  <c r="H50" i="2"/>
  <c r="H345" i="2"/>
  <c r="H346" i="2"/>
  <c r="H157" i="2"/>
  <c r="H561" i="2"/>
  <c r="H436" i="2"/>
  <c r="H347" i="2"/>
  <c r="H348" i="2"/>
  <c r="H349" i="2"/>
  <c r="H489" i="2"/>
  <c r="H490" i="2"/>
  <c r="H491" i="2"/>
  <c r="H350" i="2"/>
  <c r="H351" i="2"/>
  <c r="H352" i="2"/>
  <c r="H353" i="2"/>
  <c r="H542" i="2"/>
  <c r="H354" i="2"/>
  <c r="H355" i="2"/>
  <c r="H356" i="2"/>
  <c r="H357" i="2"/>
  <c r="H358" i="2"/>
  <c r="H543" i="2"/>
  <c r="H275" i="2"/>
  <c r="H359" i="2"/>
  <c r="H360" i="2"/>
  <c r="H11" i="2"/>
  <c r="G769" i="2" l="1"/>
  <c r="H769" i="2" s="1"/>
</calcChain>
</file>

<file path=xl/sharedStrings.xml><?xml version="1.0" encoding="utf-8"?>
<sst xmlns="http://schemas.openxmlformats.org/spreadsheetml/2006/main" count="7614" uniqueCount="1266">
  <si>
    <t>SUPERINTENDENCIA DE BANCOS</t>
  </si>
  <si>
    <t>DEPARTAMENTO DE GESTIÓN HUMANA</t>
  </si>
  <si>
    <t>NOMINA DE EMPLEADOS Y FUNCIONARIOS</t>
  </si>
  <si>
    <t>Pagina: 1 de 1</t>
  </si>
  <si>
    <t>CORRESPONDIENTE AL MES DE MAYO DEL AÑO 2024</t>
  </si>
  <si>
    <t>Nombres</t>
  </si>
  <si>
    <t>Departamento</t>
  </si>
  <si>
    <t>Posición actual</t>
  </si>
  <si>
    <t>Género</t>
  </si>
  <si>
    <t>Estatus</t>
  </si>
  <si>
    <t>Sueldo Bruto</t>
  </si>
  <si>
    <t>Deducciones</t>
  </si>
  <si>
    <t>Sueldo neto</t>
  </si>
  <si>
    <t>ALEJANDRO EDUARDO FERNANDEZ WHIPPLE</t>
  </si>
  <si>
    <t>DESPACHO SUPERINTENDENTE</t>
  </si>
  <si>
    <t>SUPERINTENDENTE DE BANCOS</t>
  </si>
  <si>
    <t>M</t>
  </si>
  <si>
    <t>EMPLEADO FIJO</t>
  </si>
  <si>
    <t>JULIO ENRIQUE CAMINERO SANCHEZ</t>
  </si>
  <si>
    <t>DESPACHO INTENDENTE</t>
  </si>
  <si>
    <t>INTENDENTE</t>
  </si>
  <si>
    <t>JUAN FRANCISCO MENDOZA VALDEZ</t>
  </si>
  <si>
    <t>GERENCIA</t>
  </si>
  <si>
    <t>GERENTE</t>
  </si>
  <si>
    <t>ELBIN FRANCISCO CUEVAS TRINIDAD</t>
  </si>
  <si>
    <t>SUBGERENCIA DE SUPERVISION</t>
  </si>
  <si>
    <t>SUBGERENTE DE SUPERVISION</t>
  </si>
  <si>
    <t>YULIANNA MARIE RAMON MARTINEZ</t>
  </si>
  <si>
    <t>SUBGERENCIA REGUL. E INNOV.</t>
  </si>
  <si>
    <t>SUBGERENTE DE REGULACION E INNOVACION</t>
  </si>
  <si>
    <t>F</t>
  </si>
  <si>
    <t>SOCORRO MINERVA DE LA CRUZ CRUZ</t>
  </si>
  <si>
    <t>ASESORÍA</t>
  </si>
  <si>
    <t>ASESORA GENERAL</t>
  </si>
  <si>
    <t>LUZ ARGENTINA MARTE SANTANA</t>
  </si>
  <si>
    <t>CONSULTORÍA JURÍDICA</t>
  </si>
  <si>
    <t>CONSULTOR JURIDICO</t>
  </si>
  <si>
    <t>MARCOS  FERNANDEZ JIMENEZ</t>
  </si>
  <si>
    <t>ADMINISTRATIVO Y FINANCIERO</t>
  </si>
  <si>
    <t>DIRECTOR ADMINISTRATIVO Y FINANCIERO</t>
  </si>
  <si>
    <t>CARLOS JAVIER RIJO MONTAS</t>
  </si>
  <si>
    <t>MONITOREO DE RIESGOS</t>
  </si>
  <si>
    <t>DIRECTOR DE MONITOREO DE RIESGOS</t>
  </si>
  <si>
    <t>JOSE GUILLERMO LOPEZ PAULINO</t>
  </si>
  <si>
    <t>AUDITORÍA INTERNA</t>
  </si>
  <si>
    <t>DIRECTOR DE AUDITORIA INTERNA</t>
  </si>
  <si>
    <t>JOSE MANUEL DE JESUS LAMA GATTAS</t>
  </si>
  <si>
    <t>GESTIÓN HUMANA</t>
  </si>
  <si>
    <t>DIRECTOR DE GESTION HUMANA</t>
  </si>
  <si>
    <t>ROSSI MILEDY OGANDO FERNANDEZ</t>
  </si>
  <si>
    <t>Superv. Entidades Sistémicas</t>
  </si>
  <si>
    <t>DIRECTOR DE SUPERVISION DE ENTIDADES SISTEMICAS</t>
  </si>
  <si>
    <t>STEFAN  BOLTA RAKOVIC</t>
  </si>
  <si>
    <t>ESTUDIOS ECONÓMICOS</t>
  </si>
  <si>
    <t>DIRECTOR DE ESTUDIOS ECONOMICOS</t>
  </si>
  <si>
    <t>JAMES PAUL PICHARDO LEZMA</t>
  </si>
  <si>
    <t>SEGURIDAD DE LA INFORMACIÓN</t>
  </si>
  <si>
    <t>DIRECTOR DE SEGURIDAD DE LA INFORMACION</t>
  </si>
  <si>
    <t>MELBA DANIELA COLLADO CHAVEZ</t>
  </si>
  <si>
    <t>REGISTROS Y AUTORIZACIONES</t>
  </si>
  <si>
    <t>DIRECTOR DE REGISTROS Y AUTORIZACIONES</t>
  </si>
  <si>
    <t>NICOLE MARIE BRUGAL PAGAN</t>
  </si>
  <si>
    <t>OPERACIONES</t>
  </si>
  <si>
    <t>DIRECTOR DE OPERACIONES</t>
  </si>
  <si>
    <t>INGRID YOCASTA NUNEZ SANTANA</t>
  </si>
  <si>
    <t>TECNOLOGÍA DE LA INFORMACIÓN</t>
  </si>
  <si>
    <t>DIRECTOR DE TECNOLOGIA DE LA INFORMACION</t>
  </si>
  <si>
    <t>CINTHIA  VARGAS DE HEREDIA</t>
  </si>
  <si>
    <t>SUPERVISION DE ENTIDADES NO SISTÉMICAS</t>
  </si>
  <si>
    <t>DIRECTOR DE SUPERVISION DE ENTIDADES NO SISTEMICAS</t>
  </si>
  <si>
    <t>OMAR ANTONIO LANTIGUA CEBALLOS</t>
  </si>
  <si>
    <t>DEPARTAMENTO DE REGULACION</t>
  </si>
  <si>
    <t>DIRECTOR DE REGULACION</t>
  </si>
  <si>
    <t>NATALIA  SANCHEZ GARCIA</t>
  </si>
  <si>
    <t>PROUSUARIO</t>
  </si>
  <si>
    <t>DIRECTOR DE PROUSUARIO</t>
  </si>
  <si>
    <t>INES  PAEZ SALCEDO</t>
  </si>
  <si>
    <t>INNOVACIÓN E INCLUSIÓN FINANCIERA</t>
  </si>
  <si>
    <t>SUBDIRECTOR DE INNOVACION E INCLUSION FINANCIERA</t>
  </si>
  <si>
    <t>JOSE ENRIQUE DE POOL MIQUI</t>
  </si>
  <si>
    <t>SUPERVISIÓN PLAFT</t>
  </si>
  <si>
    <t>DIRECTOR DE PLAFT</t>
  </si>
  <si>
    <t>ALFREDO JOSE NUNEZ FERNANDEZ</t>
  </si>
  <si>
    <t>SUBDIRECTOR DE REGULACION E INNOVACION</t>
  </si>
  <si>
    <t>JOSE ALEXANDER GARCIA DE PENA</t>
  </si>
  <si>
    <t>SUBDIRECCION PLANIFICACION Y ALIANZAS INTERINSTITUCIONALES</t>
  </si>
  <si>
    <t>SUBDIRECTOR PLANIFICACION Y ALIANZAS INTERINSTITUCIONALES</t>
  </si>
  <si>
    <t>PRISCILLA CAMILA POLANCO REYES</t>
  </si>
  <si>
    <t>SANCIONES</t>
  </si>
  <si>
    <t>SUBDIRECTOR DE SANCIONES</t>
  </si>
  <si>
    <t>ANA FLORINDA SALCEDO CORNIEL</t>
  </si>
  <si>
    <t>SUBDIRECTOR ADMINISTRATIVO</t>
  </si>
  <si>
    <t>YSABEL CRISTINA SALAZAR LORENZO</t>
  </si>
  <si>
    <t>SUBDIRECTOR DE IFIL</t>
  </si>
  <si>
    <t>JUAN DANIEL  PUJOLS PEREZ</t>
  </si>
  <si>
    <t>SUBDIRECTOR DE SEGURIDAD DE LA INFORMACION</t>
  </si>
  <si>
    <t>JULIO CESAR SANCHEZ CABRERA</t>
  </si>
  <si>
    <t>SUBDIRECTOR DE TECNOLOGIA DE LA INFORMACION</t>
  </si>
  <si>
    <t>ONIDES LARITZA LANDRON CEDEÑO</t>
  </si>
  <si>
    <t>SUPERVISIÓN DEL MERCADO FIDUCIARIO</t>
  </si>
  <si>
    <t>DIRECTOR SUPERVISION ENTIDADES FIDUCIARIAS</t>
  </si>
  <si>
    <t>ANA MERCEDES SALADIN RODRIGUEZ</t>
  </si>
  <si>
    <t>SUBDIRECTOR DE REGULACION Y AUDITORES EXTERNOS</t>
  </si>
  <si>
    <t>STALIN  MONTERO VICENTE</t>
  </si>
  <si>
    <t>SUBDIRECTOR DE AUDITORIA INTERNA</t>
  </si>
  <si>
    <t>OLIMPIA SUSANA GONZALEZ MATOS</t>
  </si>
  <si>
    <t>THELMA MELISSA MORALES RODRIGUEZ</t>
  </si>
  <si>
    <t>SECRETARÍA</t>
  </si>
  <si>
    <t>SUBDIRECTOR DE SECRETARIA</t>
  </si>
  <si>
    <t>STEPHANIE CRISTINA HERNANDEZ TEJEDA</t>
  </si>
  <si>
    <t>SUBDIRECTOR RIESGOS FINANCIEROS</t>
  </si>
  <si>
    <t>LERY LAURA PIÑA ADAMES</t>
  </si>
  <si>
    <t>COMUNICACIONES</t>
  </si>
  <si>
    <t>SUBDIRECTOR DE COMUNICACIONES</t>
  </si>
  <si>
    <t>DAVID TEOFILO MIRANDA PEIFFERT</t>
  </si>
  <si>
    <t>SUBDIRECTOR DE SISTEMAS Y CANALES ELECTRONICOS</t>
  </si>
  <si>
    <t>GERMITO  NIEVES</t>
  </si>
  <si>
    <t>SUBDIRECTOR DE SUPERVISION DE ENTIDADES SISTEMICAS</t>
  </si>
  <si>
    <t>MELISSA  GARCIA TORAL</t>
  </si>
  <si>
    <t>SUPERVISIÓN DE ENTIDADES RÉGIMEN ESPECIAL</t>
  </si>
  <si>
    <t>SUBDIRECTOR DE SUPERVISION DE ENTIDADES EN REGIMEN ESPECIAL</t>
  </si>
  <si>
    <t>MIRNA MIDIAN GARCIA SANTANA</t>
  </si>
  <si>
    <t>SUBDIRECTOR DE REGULACION PRUDENCIAL</t>
  </si>
  <si>
    <t>MANUEL AUGUSTO COCCO ROQUES</t>
  </si>
  <si>
    <t>SUBDIRECTOR SUPERVISION CONSOLIDADA Y GMI</t>
  </si>
  <si>
    <t>LAURA TAINA PEREZ ROSARIO</t>
  </si>
  <si>
    <t>SUBDIRECTOR DE SUPERVISION DE ENTIDADES NO SISTEMICAS</t>
  </si>
  <si>
    <t>OLIVIA A. ORTIZ DE ACOSTA</t>
  </si>
  <si>
    <t>SUBDIRECTOR DEL DESPACHO</t>
  </si>
  <si>
    <t>MARIA ELIZABETH RODRIGUEZ MARTINEZ</t>
  </si>
  <si>
    <t>ASESOR TECNICO DEL SUPERINTENDENTE</t>
  </si>
  <si>
    <t>JUANA ELISA TORIBIO ULLOA</t>
  </si>
  <si>
    <t>SUBDIRECTOR DE GESTION DE EDIFICACIONES Y SERVICIOS</t>
  </si>
  <si>
    <t>JESSICA AMARILIS PENA CORONA</t>
  </si>
  <si>
    <t>SUBDIRECTOR PROUSUARIO</t>
  </si>
  <si>
    <t>MAGNOLIA MARCELA GARCIA TAVAREZ</t>
  </si>
  <si>
    <t>SUBDIRECTOR FINANCIERO</t>
  </si>
  <si>
    <t>CESARINA  REYES BATISTA</t>
  </si>
  <si>
    <t>SUBDIRECTOR DE RIESGOS NO FINANCIEROS</t>
  </si>
  <si>
    <t>KHARIM FUED  MALUF JORGE</t>
  </si>
  <si>
    <t>SUBCONSULTOR JURIDICO DE LITIGIOS</t>
  </si>
  <si>
    <t>JOHANNY MARISOL MELO GUERRERO DE HERRAND</t>
  </si>
  <si>
    <t>ASESOR TECNICO</t>
  </si>
  <si>
    <t>MASSIEL  MARIA LOPEZ</t>
  </si>
  <si>
    <t>SUBDIRECTOR OPERATIVO PREVENCIÓN DEL LAVADO DE ACTIVOS</t>
  </si>
  <si>
    <t>LUISA CAROLINA GOMEZ ESTEVEZ</t>
  </si>
  <si>
    <t>SUBDIRECTOR DE ESTUDIOS ECONOMICOS</t>
  </si>
  <si>
    <t>YOLANDA ALTAGRACIA COSME DE WEBER</t>
  </si>
  <si>
    <t>SUBDIRECTOR DE REGISTROS Y AUTORIZACIONES</t>
  </si>
  <si>
    <t>ESTELA VIRGINIA AYBAR TORRES</t>
  </si>
  <si>
    <t>SUBDIRECTOR</t>
  </si>
  <si>
    <t>DAFNE CELINA ALSINA PEREZ</t>
  </si>
  <si>
    <t>ENCARGADO PUNTO CENTRAL DE CONTACTO (PCC) ESTATAL</t>
  </si>
  <si>
    <t>DIOGENES ALDRIN PEREZ PEREZ</t>
  </si>
  <si>
    <t>ASESOR TECNICO DE REGULACION</t>
  </si>
  <si>
    <t>MARIO ARTURO LESLIE SOTO</t>
  </si>
  <si>
    <t>SUBCONSULTOR JURIDICO DE DOCUMENTOS Y CONTRATOS</t>
  </si>
  <si>
    <t>ROBERT STALIN MUSTAFA RIVERA</t>
  </si>
  <si>
    <t>SUBDIRECTOR PREVENCIÓN DEL LAVADO DE ACTIVOS</t>
  </si>
  <si>
    <t>NIKAULY  PENA MARTINEZ</t>
  </si>
  <si>
    <t>ENCARGADO PUNTO CENTRAL DE CONTACTO (PCC) REGIONALES</t>
  </si>
  <si>
    <t>RAFAEL ANTONIO ROJAS GOMEZ</t>
  </si>
  <si>
    <t>Oficinas CAE</t>
  </si>
  <si>
    <t>SUBDIRECTOR CAE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</si>
  <si>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</si>
  <si>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</si>
  <si>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</si>
  <si>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</si>
  <si>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KARILYN  ORTIZ RODRIGUEZ</t>
  </si>
  <si>
    <t>ENCARGADO DE DIVISIÓN PROYECTOS ESPECIALES</t>
  </si>
  <si>
    <t>LIGIA COLOMBINA PEREZ MENDEZ</t>
  </si>
  <si>
    <t>ENCARGADO PUNTO CENTRAL DE CONTACTO (PCC) AA&amp;P SUR</t>
  </si>
  <si>
    <t>JOANNE EMILIA SANTANA PAREDES</t>
  </si>
  <si>
    <t>ENCARGADO DE DIVISION REGULACION PRUDENCIAL</t>
  </si>
  <si>
    <t>MILDRED ALTAGRACIA RAMIREZ MENDEZ</t>
  </si>
  <si>
    <t>ENCARGADO DE DIVISION PROYECTOS ADMINISTRATIVOS</t>
  </si>
  <si>
    <t>RAMON GILBERTO GUZMAN JIMENEZ</t>
  </si>
  <si>
    <t>SEGURIDAD FÍSICA</t>
  </si>
  <si>
    <t>ENCARGADO DE DIVISION SEGURIDAD FISICA</t>
  </si>
  <si>
    <t>JOSE ROBERTO TEJEDA MEJIA</t>
  </si>
  <si>
    <t>SUPERVISOR SENIOR DE CANASTA 12</t>
  </si>
  <si>
    <t>ALBERTO  VALENTIN CANAHUATE</t>
  </si>
  <si>
    <t>ENCARGADO DE DIVISION OPERATIVA</t>
  </si>
  <si>
    <t>ERNESTINA  VICTORIANO VINAS</t>
  </si>
  <si>
    <t>ENCARGADO DE DIVISION DESARROLLO DE SISTEMAS</t>
  </si>
  <si>
    <t>VICTORIA MARGARITA PRIETO DE LA CRUZ</t>
  </si>
  <si>
    <t>COORDINADOR DE SUPERVISION CANASTA 6</t>
  </si>
  <si>
    <t>KEREN LORELEY RODRIGUEZ PEREZ</t>
  </si>
  <si>
    <t>COORDINADOR DE SUPERVISION CANASTA 3</t>
  </si>
  <si>
    <t>DANIEL  CEDANO JIMENEZ</t>
  </si>
  <si>
    <t>ENCARGADO PUNTO CENTRAL DE CONTACTO (PCC) RE</t>
  </si>
  <si>
    <t>CARLOS JOSE SALDANA SALADO</t>
  </si>
  <si>
    <t>COORDINADOR DE SUPERVISION CANASTA 13</t>
  </si>
  <si>
    <t>JONATHAN  ABREU DIAZ</t>
  </si>
  <si>
    <t>ENCARGADO DE DIVISION ADMINISTRACION DE SERVIDORES Y REDES D</t>
  </si>
  <si>
    <t>PEDRO  DE LOS SANTOS MEJIA</t>
  </si>
  <si>
    <t>ENCARGADO DE DIVISION DISOLUCION LA</t>
  </si>
  <si>
    <t>FARAH  FIGUEROA ROSARIO</t>
  </si>
  <si>
    <t>ENCARGADO DE DIVISION EDUCACION FINANCIERA</t>
  </si>
  <si>
    <t>MARIO JOSE MARRERO GONZALEZ</t>
  </si>
  <si>
    <t>WARNET  BELLO ZABALA</t>
  </si>
  <si>
    <t>ENCARGADO DE DIVISION AUDITORIA OPERATIVA</t>
  </si>
  <si>
    <t>ERIKA  VENTURA PEREZ</t>
  </si>
  <si>
    <t>ENCARGADO DE DIVISION AUDITORIA FINANCIERA</t>
  </si>
  <si>
    <t>CARMEN LUZ PEREZ PINA</t>
  </si>
  <si>
    <t>ENCARGADO DE DIVISION LIQUIDACION</t>
  </si>
  <si>
    <t>RAYMERCY  MARTINEZ GONZALEZ</t>
  </si>
  <si>
    <t>ENCARGADO DE DIVISION GMI</t>
  </si>
  <si>
    <t>LUIS RAFAEL PENA MOLINA</t>
  </si>
  <si>
    <t>ENCARGADO DE DIVISION RIESGO TECNOLOGICO</t>
  </si>
  <si>
    <t>RICARDO AUGUSTO HERRERA GARCIA</t>
  </si>
  <si>
    <t>ENCARGADO DE DIVISION PROTECCION AL CONSUMIDOR Y PROYECTOS E</t>
  </si>
  <si>
    <t>MARIA TERESA FERNANDEZ CONTRERAS</t>
  </si>
  <si>
    <t>ENCARGADO DE DIVISION DE BANCARIA</t>
  </si>
  <si>
    <t>DARIO  MATEO ENCARNACION</t>
  </si>
  <si>
    <t>ENCARGADO DIVISIÓN REGISTROS Y AUTORIZACIONES III</t>
  </si>
  <si>
    <t>DEYDANIA JOSEFINA WHITE MATOS</t>
  </si>
  <si>
    <t>ENCARGADO DE DIVISION RIESGO DE LIQUIDEZ Y MERCADO</t>
  </si>
  <si>
    <t>CYNTHIA ALEXANDRA FRANCO DE CAMPS</t>
  </si>
  <si>
    <t>SUPERVISOR SENIOR DE CANASTA 13</t>
  </si>
  <si>
    <t>VICTOR MANUEL BALDERA DE LA CRUZ</t>
  </si>
  <si>
    <t>ENCARGADO DIVISIÓN METODOLOGÍAS Y MONIT DE RIESGO DE CRED</t>
  </si>
  <si>
    <t>JOSE LEOPOLDO REYES SOTO</t>
  </si>
  <si>
    <t>ENCARGADO PUNTO CENTRAL DE CONTACTO (PCC) CREDITO VEHICULAR</t>
  </si>
  <si>
    <t>ROBINSON ANTONIO ORTIZ FELIZ</t>
  </si>
  <si>
    <t>ENCARGADO DE DIVISION DE LITIGIOS</t>
  </si>
  <si>
    <t>JORGE GARIBALDY BOVES NOVA</t>
  </si>
  <si>
    <t>ENCARGADO DE DIVISION DE ASESORIA LEGAL A IFIL</t>
  </si>
  <si>
    <t>ELIEZER  MONTAÑO CABRAL</t>
  </si>
  <si>
    <t>ENCARGADO DE DIVISIÓN DE TECNOLOGÍA</t>
  </si>
  <si>
    <t>ANGEL RAFAEL PEREZ QUEZADA</t>
  </si>
  <si>
    <t>ENCARGADO DE DIVISION COMPRAS</t>
  </si>
  <si>
    <t>ALBA ROSANNA HEREDIA NUNEZ</t>
  </si>
  <si>
    <t>ENCARGADO DE DIVISION TDO</t>
  </si>
  <si>
    <t>FRANCIS RAUL RAMIREZ ALCANTARA</t>
  </si>
  <si>
    <t>ENCARGADO DE DIVISION REGULACION</t>
  </si>
  <si>
    <t>JHONATAN OSCAR SANTOS ROSARIO</t>
  </si>
  <si>
    <t>ENCARGADO DE PLANIFICACION ESTRATEGICA</t>
  </si>
  <si>
    <t>JOSE ALFREDO FERRERAS ORTIZ</t>
  </si>
  <si>
    <t>ENCARGADO DE DIVISION SISTEMAS WEB Y CANALES DIGITALES</t>
  </si>
  <si>
    <t>ALBA DEYANIRA DELGADO BELTRE</t>
  </si>
  <si>
    <t>ENCARGADO DE DIVISION REMUNERACION BENEFICIOS Y RELACIONES L</t>
  </si>
  <si>
    <t>MIGUEL ERNESTO MARTE JIMENEZ</t>
  </si>
  <si>
    <t>ENCARGADO DIVISION DE DECISIONES</t>
  </si>
  <si>
    <t>EDWIN JOSE RODRIGUEZ REINOSO</t>
  </si>
  <si>
    <t>ENCARGADO DE DIVISION PROYECTO DIGITAL PROUSUARIO</t>
  </si>
  <si>
    <t>ANNELLY  LUCIANO LASSIS</t>
  </si>
  <si>
    <t>ENCARGADO DE DIVISION LEGAL</t>
  </si>
  <si>
    <t>ARLENE MICHELLE SERRANO DE BRADOR</t>
  </si>
  <si>
    <t>ENCARGADO DE DIVISION SALUD OCUPACIONAL</t>
  </si>
  <si>
    <t>DELIA MARIA RIVAS RODRIGUEZ</t>
  </si>
  <si>
    <t>LEVIN DAVID TORRES RODRIGUEZ</t>
  </si>
  <si>
    <t>ENCARGADO DE DIVISION OPERACIONES DE SEGURIDAD</t>
  </si>
  <si>
    <t>KENDRA NIKOLE MAZARA VILLA</t>
  </si>
  <si>
    <t>ENCARGADO DE DIVISION GESTION DE INCIDENTES</t>
  </si>
  <si>
    <t>CRISTIAN ALTAGRACIA ALCANTARA</t>
  </si>
  <si>
    <t>ENCARGADO DIVISIÓN REGISTROS Y AUTORIZACIONES II</t>
  </si>
  <si>
    <t>NANCY JOSEFINA VENTURA VALERIO</t>
  </si>
  <si>
    <t>ENCARGADO DE DIVISION PROYECTOS</t>
  </si>
  <si>
    <t>RAFAEL ANTONIO GERMAN DIAZ</t>
  </si>
  <si>
    <t>ENCARGADO PCC CANASTA 5, SISTEMICOS GLOBALES</t>
  </si>
  <si>
    <t>JESSICA PATRICIA GONZALEZ EUSEBIO</t>
  </si>
  <si>
    <t>ENCARGADO PCC MERCADO FIDUCIARIO</t>
  </si>
  <si>
    <t>DIANA  MOJICA MENDEZ</t>
  </si>
  <si>
    <t>ENCARGADO DE DIVISION</t>
  </si>
  <si>
    <t>GABRIELA  SANCHEZ CASTRO</t>
  </si>
  <si>
    <t>ENCARGADO DE DIVISION RIESGO INTEGRAL</t>
  </si>
  <si>
    <t>LAURA MICHELLE DOTEL CASTILLO</t>
  </si>
  <si>
    <t>ENCARGADO DIVISION MONITOREO Y CONCENTRACION DE RIESGO DE CR</t>
  </si>
  <si>
    <t>KATHLEEN  CUELLO VILLAR</t>
  </si>
  <si>
    <t>ENCARGADO DIVISION PMO</t>
  </si>
  <si>
    <t>SHARI  AMPARO VASQUEZ</t>
  </si>
  <si>
    <t>ENCARGADO DE DIVISION INVESTIGACION ECONOMICAS Y ESTADISTICA</t>
  </si>
  <si>
    <t>FENY ESTHER ALMONTE ALCANTARA</t>
  </si>
  <si>
    <t>COORDINADOR TECNICO DE PLAFT</t>
  </si>
  <si>
    <t>MANUEL IGNACIO DIAZ MARTINEZ</t>
  </si>
  <si>
    <t>ENCARGADO DE DIVISION INVESTIGACION CUANTITATIVA</t>
  </si>
  <si>
    <t>RANDY DE JESUS HERNANDEZ TAVAREZ</t>
  </si>
  <si>
    <t>ENCARGADO DE DIVISION RECLAMACIONES</t>
  </si>
  <si>
    <t>GREISY NAYAT CAMPSTEYN FIGUEREO</t>
  </si>
  <si>
    <t>ENCARGADO DE DIVISION RIESGO OPERACIONAL</t>
  </si>
  <si>
    <t>EDGAR ELIAS  MORROBERT OVALLES</t>
  </si>
  <si>
    <t>LORENA  SANTANA CRUZ</t>
  </si>
  <si>
    <t>ENCARGADO DE DIVISIÓN SUPERVISIÓN PLAFT</t>
  </si>
  <si>
    <t>HILDA YUDITH DE LA MAZA URENA</t>
  </si>
  <si>
    <t>ENCARGADO DIVISION REGISTROS Y AUTORIZACIONES I</t>
  </si>
  <si>
    <t>RIELVI  NUÑEZ CRUZADO</t>
  </si>
  <si>
    <t>ENCARGADO DE DIVISION INNOVACION</t>
  </si>
  <si>
    <t>XIOMY ELIZABETH RAMIREZ NIN</t>
  </si>
  <si>
    <t>ENCARGADO DE DIVISION INCLUSION FINANCIERA</t>
  </si>
  <si>
    <t>ANA KIREMNE PIÑA MOREL</t>
  </si>
  <si>
    <t>ENCARGADO DE DIVISION SERVICIOS GENERALES</t>
  </si>
  <si>
    <t>EILIN AIMEE  DIAZ FONDEUR</t>
  </si>
  <si>
    <t>ENCARGADO DE DIVISION ATENCION AL USUARIO</t>
  </si>
  <si>
    <t>INDHIRA MERCEDES ANTONIA BATISTA TEJADA</t>
  </si>
  <si>
    <t>ENCARGADO DIVISION DE PROTOCOLO Y EVENTOS</t>
  </si>
  <si>
    <t>FRANCISCO JOSE GONZALEZ GONZALEZ</t>
  </si>
  <si>
    <t>ESPECIALISTA SENIOR RIESGO TECNOLOGICO</t>
  </si>
  <si>
    <t>EUGENIA MARIA PEREZ YNOA</t>
  </si>
  <si>
    <t>ESPECIALISTA SENIOR REGISTROS Y AUTORIZACIONES III</t>
  </si>
  <si>
    <t>MARIA VIRGINIA PEREZ MANCEBO</t>
  </si>
  <si>
    <t>SUPERVISOR SENIOR DE CANASTA 3</t>
  </si>
  <si>
    <t>FRANCIS CATHERINE CALCAGNO FILPO</t>
  </si>
  <si>
    <t>ENCARGADO DE DIVISION SECRETARIA/GERENCIA</t>
  </si>
  <si>
    <t>CRISTIAN MARIANO RODRIGUEZ REYES</t>
  </si>
  <si>
    <t>ENCARGADO DIVISION RELACIONES INTERNACIONALES E INTERINST.</t>
  </si>
  <si>
    <t>RAYSON AUGUSTO GIL MEJIA</t>
  </si>
  <si>
    <t>ENCARGADO DE DIVISIÓN GESTIÓN DE LA DEMANDA</t>
  </si>
  <si>
    <t>HAYDEELINE  MARTE GUZMAN</t>
  </si>
  <si>
    <t>ENCARGADO DE DIVISION DEL DESPACHO</t>
  </si>
  <si>
    <t>JORGE MIGUEL MATOS MEDRANO</t>
  </si>
  <si>
    <t>ENCARGADO DE DIVISION PREVENCION RIESGOS LABORALES Y GEST. A</t>
  </si>
  <si>
    <t>CAROLINA  SUBERO ORTIZ</t>
  </si>
  <si>
    <t>JOSSYMAR MARINA TAMAYO PAYANO</t>
  </si>
  <si>
    <t>ENCARGADO DE DIVISION REGULACION CONTABLE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</si>
  <si>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</si>
  <si>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</si>
  <si>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</si>
  <si>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</si>
  <si>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</si>
  <si>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</si>
  <si>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ROMARYS  DE RUDDER TRINIDAD</t>
  </si>
  <si>
    <t>SUPERVISOR SENIOR DE CANASTA 1</t>
  </si>
  <si>
    <t>CARMEN BETHANIA URENA GARCIA</t>
  </si>
  <si>
    <t>SUPERVISOR SENIOR SUPERVISION RE</t>
  </si>
  <si>
    <t>PAMELA  DELANCE PERALTA</t>
  </si>
  <si>
    <t>ENCARGADO DE DIVISION DE INSTRUCCION</t>
  </si>
  <si>
    <t>EMMANUEL  RUBIO PACHECO</t>
  </si>
  <si>
    <t>ENCARGADO DE DIVISION PRESUPUESTO Y ANALISIS FINANCIERO</t>
  </si>
  <si>
    <t>FATIMA DEL ROSARIO DUME PEPEN</t>
  </si>
  <si>
    <t>SUPERVISOR JUNIOR DE CANASTA 13</t>
  </si>
  <si>
    <t>SCARLIN MARCELINA GOMEZ TEJADA</t>
  </si>
  <si>
    <t>ENCARGADO UNIDAD PROYECTOS MISIONALES</t>
  </si>
  <si>
    <t>YULVANIA  CALDERON ARIAS</t>
  </si>
  <si>
    <t>SUPERVISOR SENIOR DE CANASTA 6</t>
  </si>
  <si>
    <t>FRANKELY  ALMANZAR CEDENO</t>
  </si>
  <si>
    <t>ESPECIALISTA SENIOR INNOVACION E INCLUSION FINANCIERA</t>
  </si>
  <si>
    <t>MARIA DEL CARMEN ROSARIO ALMONTE</t>
  </si>
  <si>
    <t>SUPERVISOR SENIOR DE CANASTA 2</t>
  </si>
  <si>
    <t>HUGUETTE ARGELIA MICHEL GOMEZ</t>
  </si>
  <si>
    <t>MARIA VALENTINA VALDEZ CORNIELLE</t>
  </si>
  <si>
    <t>SUPERVISOR SENIOR DE CANASTA 4</t>
  </si>
  <si>
    <t>ARLENE  DE FRIAS CABA</t>
  </si>
  <si>
    <t>OLIVER  FIGUEROA SALDIVAR</t>
  </si>
  <si>
    <t>ARQUITECTO DE TI</t>
  </si>
  <si>
    <t>NELSON VLADIMIR LORA SORIANO</t>
  </si>
  <si>
    <t>ENCARGADO DE DIVISION SOPORTE TECNICO</t>
  </si>
  <si>
    <t>MARIEL  GERMAN VILLAVIZAR</t>
  </si>
  <si>
    <t>ENCARGADO DE DIVISION ATRACCION E INTEGRACION DE TALENTOS</t>
  </si>
  <si>
    <t>MANUEL ANTONIO PAYANO PAULINO</t>
  </si>
  <si>
    <t>ENCARGADO DIVISION AUDITORES EXTERNOS</t>
  </si>
  <si>
    <t>GABRIELA MARGARITA MARTINEZ MUÑOZ</t>
  </si>
  <si>
    <t>ENCARGADO DIVISION CAPACITACION Y DESARROLLO ORGANIZACIONAL</t>
  </si>
  <si>
    <t>JOSE MANUEL LEONOR LOPEZ</t>
  </si>
  <si>
    <t>ENCARGADO DE DIVISION FINANZAS</t>
  </si>
  <si>
    <t>CARMEN LUCIA SIERRA VALENZUELA</t>
  </si>
  <si>
    <t>ENCARGADO DIVISION DE MONITOREO Y ESTADISTICAS</t>
  </si>
  <si>
    <t>TAMARA JOSEFINA LEAL LOPEZ</t>
  </si>
  <si>
    <t>SUPERVISOR SENIOR DE CANASTA 10</t>
  </si>
  <si>
    <t>YACELL  AZAR FONDEUR</t>
  </si>
  <si>
    <t>DAIVERY ROCIO SOLANO PENA</t>
  </si>
  <si>
    <t>ENCARGADO DE DIVISION ANALISIS Y GESTION DE RIESGOS LAFT</t>
  </si>
  <si>
    <t>LAURA MILAGROS ARIAS PEREZ</t>
  </si>
  <si>
    <t>SUPERVISOR SENIOR DE CANASTA 5</t>
  </si>
  <si>
    <t>LIZBEL  URENA RAMOS</t>
  </si>
  <si>
    <t>ENCARGADO DE DIVISION ANALISIS TECNICO REGULATORIO</t>
  </si>
  <si>
    <t>DULCE MARIA HILZON</t>
  </si>
  <si>
    <t>ENCARGADO UNIDAD CARTERA</t>
  </si>
  <si>
    <t>JOSE MANUEL CORTORREAL</t>
  </si>
  <si>
    <t>WANDER  MORETA RECIO</t>
  </si>
  <si>
    <t>ENCARGADO DE DIVISION GESTION DE DATOS</t>
  </si>
  <si>
    <t>YAMEL ELIZABETH NUÑEZ REYNOSO</t>
  </si>
  <si>
    <t>ENCARGADO DE DIVISION PLANIFICACION DE PROYECTOS DE TI</t>
  </si>
  <si>
    <t>EDUARD  ENCARNACION PUJOLS</t>
  </si>
  <si>
    <t>ESPECIALISTA SENIOR DE SEGURIDAD DE APLICACIONES</t>
  </si>
  <si>
    <t>TORIBIA ONEIDA UBIERA PAULINO</t>
  </si>
  <si>
    <t>ESPECIALISTA SENIOR DE SANCIONES</t>
  </si>
  <si>
    <t>GINELSA AINE FRIAS COMPRES</t>
  </si>
  <si>
    <t>ESPECIALISTA SENIOR DE PROCESOS</t>
  </si>
  <si>
    <t>FLOR MARIA VOLQUEZ BELLO</t>
  </si>
  <si>
    <t>ESPECIALISTA SENIOR DE INSTRUCCION</t>
  </si>
  <si>
    <t>FRANCISCO ANTONIO LEON MARIA</t>
  </si>
  <si>
    <t>JULIANA  BRITO ALMONTE</t>
  </si>
  <si>
    <t>ESPECIALISTA DE DISOLUCION LA</t>
  </si>
  <si>
    <t>VIANNY PAULINA REYES CRUZ</t>
  </si>
  <si>
    <t>ENCARGADO DE UNIDAD CLIMA Y DESEMPEÑO</t>
  </si>
  <si>
    <t>NAYILA NICOLE PICHARDO SANTOS</t>
  </si>
  <si>
    <t>ENCARGADO DE DIVISION DE COMUNICACION DIGITAL</t>
  </si>
  <si>
    <t>NAIVI ALTAGRACIA FRIAS VERAS</t>
  </si>
  <si>
    <t>ENCARGADO DE DIVISIÓN DE MEDIOS</t>
  </si>
  <si>
    <t>JOSE LUIS JORGE GARCIA</t>
  </si>
  <si>
    <t>GEORGES EDUARDO BOURNIGAL RUIZ</t>
  </si>
  <si>
    <t>ESPECIALISTA SENIOR DE ESTUDIOS ECONOMICOS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</si>
  <si>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</si>
  <si>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</si>
  <si>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</si>
  <si>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</si>
  <si>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</si>
  <si>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</si>
  <si>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AURA MERCEDES ABUD DE LEIRA</t>
  </si>
  <si>
    <t>RAQUEL AMERICA SANTANA CAMPOS</t>
  </si>
  <si>
    <t>ABOGADO SENIOR DE BANCARIO</t>
  </si>
  <si>
    <t>VICTORIA LUISA DIAZ MEYRELES</t>
  </si>
  <si>
    <t>ENCARGADO DE DIVISION ORN</t>
  </si>
  <si>
    <t>JOHAM JOSE GONZALEZ DIAZ</t>
  </si>
  <si>
    <t>ABOGADO SENIOR DE LITIGIOS</t>
  </si>
  <si>
    <t>MARIA FERNANDA SANSUR BAEZ</t>
  </si>
  <si>
    <t>ABOGADO SENIOR ADMINISTRATIVO</t>
  </si>
  <si>
    <t>RICARDO ARTURO CORNIELLE RAMIREZ</t>
  </si>
  <si>
    <t>JERRY WILLIAM RODRIGUEZ SUAREZ</t>
  </si>
  <si>
    <t>ENCARGADO DE UNIDAD AUDITORIA OPERATIVA</t>
  </si>
  <si>
    <t>ROBERTO ALEXANDER SANCHEZ PEGUERO</t>
  </si>
  <si>
    <t>ENCARGADO DE UNIDAD AUDITORÍA DE TECNOLOGÍA</t>
  </si>
  <si>
    <t>LORENZO FELIX OGANDO VILLANUEVA</t>
  </si>
  <si>
    <t>ENCARGADO DIVISION ASEGURAMIENTO DE LA CALIDAD</t>
  </si>
  <si>
    <t>EUGENIA MILAGROS ALTAGRACIA MENDEZ DE LA ROSA</t>
  </si>
  <si>
    <t>ESPECIALISTA SENIOR PLAN DE PENSIONES</t>
  </si>
  <si>
    <t>YNES MARGARITA MUNIZ MARTE</t>
  </si>
  <si>
    <t>COORDINADOR EDUCACION FINANCIERA</t>
  </si>
  <si>
    <t>FANNY MERCEDES MORALES LOPEZ</t>
  </si>
  <si>
    <t>ESPECIALISTA SENIOR CAE</t>
  </si>
  <si>
    <t>IRISMER VIOLETA ARISTY CASTILLO</t>
  </si>
  <si>
    <t>LUCIA  DIAZ DE ESPINOSA</t>
  </si>
  <si>
    <t>KATHERINE MELISSA CEBALLOS SOTO</t>
  </si>
  <si>
    <t>MEDWICK MERCEDES LINARES MATEO</t>
  </si>
  <si>
    <t>SUPERVISOR SENIOR DE CANASTA 7</t>
  </si>
  <si>
    <t>DIEGO YOMAR RAMIREZ GARCIA</t>
  </si>
  <si>
    <t>SUPERVISOR SENIOR DE CANASTA 8</t>
  </si>
  <si>
    <t>MARIA MERCEDES MEDRANO MONTERO</t>
  </si>
  <si>
    <t>ANA KIMAYRIS FERNANDEZ PENA</t>
  </si>
  <si>
    <t>JOSE MANUEL GARCIA FERNANDEZ</t>
  </si>
  <si>
    <t>YULY CONSTANZA GUZMAN MANON</t>
  </si>
  <si>
    <t>MIGUELINA ADELAIDA SANTOS FRIAS</t>
  </si>
  <si>
    <t>ENCARGADO DE UNIDAD SALUD OCUPACIONAL</t>
  </si>
  <si>
    <t>NATIVIDAD ARGENTINA LEONARDO VILLAR</t>
  </si>
  <si>
    <t>MANUEL EUGENIO RODRIGUEZ TRONCOSO</t>
  </si>
  <si>
    <t>ESPECIALISTA SENIOR DE PROTECCION AL CONSUMIDOR Y PROYECTOS</t>
  </si>
  <si>
    <t>ALVARO EMILIO CHAN CAMARENA</t>
  </si>
  <si>
    <t>ENCARGADO DE DIVISIÓN CREATIVIDAD Y PRODUCCIÓN MULTIMEDIA</t>
  </si>
  <si>
    <t>MELCHOR AQUILES CABRAL MEDINA</t>
  </si>
  <si>
    <t>JENNYCE YLONKA ABREU DUARTE</t>
  </si>
  <si>
    <t>ESPECIALISTA SENIOR DE CAPACITACION Y DESARROLLO ORGANIZACIO</t>
  </si>
  <si>
    <t>SANTO  MARINEZ CRUZ</t>
  </si>
  <si>
    <t>ADMINISTRADOR BASE DE DATOS</t>
  </si>
  <si>
    <t>ZAYANIRA  HENRIQUEZ ADON</t>
  </si>
  <si>
    <t>CATHERINE  EFRES FELIX</t>
  </si>
  <si>
    <t>NAOMI GEORGINA ENCARNACION ENCARNACION</t>
  </si>
  <si>
    <t>ENCARGADO DE UNIDAD AUDITORÍA FINANCIERA</t>
  </si>
  <si>
    <t>IVAN JOSE SANTANA DUVAL</t>
  </si>
  <si>
    <t>PATRICIA  OVALLE TAVERAS</t>
  </si>
  <si>
    <t>ESPECIALISTA SENIOR DE PRESUPUESTO Y ANALISIS FINANCIERO</t>
  </si>
  <si>
    <t>MAIRA ALTAGRACIA TAVERAS LAY</t>
  </si>
  <si>
    <t>ESPECIALISTA JUNIOR DE PROUSUARIO</t>
  </si>
  <si>
    <t>ROSANNA  PERALTA FERNANDEZ</t>
  </si>
  <si>
    <t>ESPECIALISTA SENIOR DE REMUNERACION</t>
  </si>
  <si>
    <t>ROSA ALTAGRACIA GONZALEZ PEREZ</t>
  </si>
  <si>
    <t>KAREN DALMA SOTO MARTINEZ</t>
  </si>
  <si>
    <t>ENCARGADO DE UNIDAD SERVICIOS GENERALES</t>
  </si>
  <si>
    <t>CARMEN HILARIA CASTRO ZORRILLA</t>
  </si>
  <si>
    <t>ENCARGADO DE UNIDAD LEGAL</t>
  </si>
  <si>
    <t>JULIO ENRIQUE BERAS CARABALLO</t>
  </si>
  <si>
    <t>FRANCISCO JOSE BREA VILLALONA</t>
  </si>
  <si>
    <t>ESPECIALISTA SR TESORERIA E INSTRUMENTOS FINANCIEROS</t>
  </si>
  <si>
    <t>MARIANNE  ELMUDESI DEL RIO</t>
  </si>
  <si>
    <t>JULISSA ALTAGRACIA ROSARIO DURAN</t>
  </si>
  <si>
    <t>ABOGADO SENIOR RN</t>
  </si>
  <si>
    <t>NATHALIE  SANCHEZ PAREDES</t>
  </si>
  <si>
    <t>ABOGADO SENIOR DE ASESORIA LEGAL A IFIL</t>
  </si>
  <si>
    <t>CAROLINA  RODRIGUEZ TAVERAS</t>
  </si>
  <si>
    <t>ENCARGADO DE UNIDAD DE COMUNICACION INTERNA</t>
  </si>
  <si>
    <t>JAIME JOEL DIAZ LAUREANO</t>
  </si>
  <si>
    <t>SUPERVISOR SR TEC MERCADO FIDUCIARIO</t>
  </si>
  <si>
    <t>GIORDANO  PIEROTTI DE LA CRUZ</t>
  </si>
  <si>
    <t>ESPECIALISTA SENIOR DE OPERATIVA DE PLAFT</t>
  </si>
  <si>
    <t>MARCOS ANTONIO GONZALEZ LEON</t>
  </si>
  <si>
    <t>MARIA ALEJANDRA CAMILO VICTORIA</t>
  </si>
  <si>
    <t>SUPERVISOR SENIOR PLAFT</t>
  </si>
  <si>
    <t>MAYLEN GILKANA CUELLO LEBREAULT</t>
  </si>
  <si>
    <t>ESPECIALISTA SENIOR DE REGLUACION</t>
  </si>
  <si>
    <t>LIANELA  RODRIGUEZ</t>
  </si>
  <si>
    <t>ESPECIALISTA SENIOR GESTIÓN DE PROYECTOS</t>
  </si>
  <si>
    <t>HANSEL MANUEL BLANCO CEPEDA</t>
  </si>
  <si>
    <t>ESPECIALISTA SR RIESGO OPERACIONAL Y CONTINUIDAD DE NEGOCIO</t>
  </si>
  <si>
    <t>ARIADNA ELISA FELIX GUZMAN</t>
  </si>
  <si>
    <t>ESPECIALISTA DE PROYECTOS</t>
  </si>
  <si>
    <t>KERLINTON BARTOLOME  PEREZ RAMIREZ</t>
  </si>
  <si>
    <t>ADMINISTRADOR DE REDES Y COMUNICACION</t>
  </si>
  <si>
    <t>NICOLE MARLENE ASTACIO CRUZ</t>
  </si>
  <si>
    <t>COORDINADOR UNIDAD DE CUMPLIMIENTO Y ANTISOBORNO</t>
  </si>
  <si>
    <t>XOCHILT MARIELA GUZMAN</t>
  </si>
  <si>
    <t>PATRICIA AIMEE MINAYA PEREZ</t>
  </si>
  <si>
    <t>ESPECIALISTA SENIOR ANALISIS TECNICO REGULATORIO</t>
  </si>
  <si>
    <t>SAHIRA YASSUE GOMEZ KATO</t>
  </si>
  <si>
    <t>CYRIEL NATALI LOPEZ GOMEZ</t>
  </si>
  <si>
    <t>EVELYN HONORIS CONCEPCION READ TEJADA DE SANCHEZ</t>
  </si>
  <si>
    <t>JOALI MARGARITA SURIEL ROSARIO</t>
  </si>
  <si>
    <t>ESPECIALISTA SENIOR METODOLOGÍAS Y MONITOREO DE RIESGO DE CR</t>
  </si>
  <si>
    <t>MARIA MILQUELLA PEREZ BELLO</t>
  </si>
  <si>
    <t>SUPERVISOR SENIOR DE AGENTES DE CAMBIO REMESADORAS  SIC Y OT</t>
  </si>
  <si>
    <t>SABELIA LISSETT ROSSO GOMEZ</t>
  </si>
  <si>
    <t>ESPECIALISTA SENIOR SERVICIOS Y BENEFICIOS AL COLABORADOR</t>
  </si>
  <si>
    <t>GUILLERMO  SANCHEZ</t>
  </si>
  <si>
    <t>AUDITOR CAE</t>
  </si>
  <si>
    <t>VICTORIA VALENTINA VENTURA MOREL</t>
  </si>
  <si>
    <t>MARCOS ALEJANDRO PEREZ FELIZ</t>
  </si>
  <si>
    <t>LUISA MARIA BERROA ROJAS</t>
  </si>
  <si>
    <t>ESPECIALISTA SR MONIT DE CONCENTRACION Y RIESGO DE CRED</t>
  </si>
  <si>
    <t>LORICEL PAMELA DIAZ HERNANDEZ</t>
  </si>
  <si>
    <t>ITALO FIDEL LOPEZ GUERRERO</t>
  </si>
  <si>
    <t>ESPECIALISTA SENIOR DE INVESTIGACION CUANTITATIVA</t>
  </si>
  <si>
    <t>LUZ DEL CARMEN MATEO</t>
  </si>
  <si>
    <t>ASISTENTE ADMINISTRATIVA</t>
  </si>
  <si>
    <t>GRACHAM TATIANE  RODRIGUEZ SALEME</t>
  </si>
  <si>
    <t>ESPECIALISTA SENIOR DE PROYECTOS</t>
  </si>
  <si>
    <t>DANICE MARIA INOA GARCIA</t>
  </si>
  <si>
    <t>ENCARGADO DE UNIDAD MANTENIMIENTO</t>
  </si>
  <si>
    <t>ALICIA BEATRIZ CALDERON SANTANA</t>
  </si>
  <si>
    <t>SUPERVISOR SENIOR JURIDICO MERCADO FIDUCIARIO</t>
  </si>
  <si>
    <t>ANA YUNIRKA MARTE</t>
  </si>
  <si>
    <t>ESPECIALISTA SENIOR DE TECNOLOGIA DE LA INFORMACION</t>
  </si>
  <si>
    <t>GINA ELIZABETH FIGUEROA GOODIN</t>
  </si>
  <si>
    <t>ALBERTO CARLOS JIMENEZ ORTEGA</t>
  </si>
  <si>
    <t>ESPECIALISTA SENIOR DE CALIDAD</t>
  </si>
  <si>
    <t>MYRELL  GONZALEZ FERNANDEZ</t>
  </si>
  <si>
    <t>ABOGADO SENIOR</t>
  </si>
  <si>
    <t>IDELSY VICTORIA JIMENEZ RIVAS</t>
  </si>
  <si>
    <t>IVAN AQUILES MERCADO PIMENTEL</t>
  </si>
  <si>
    <t>DISEÑADOR GRAFICO</t>
  </si>
  <si>
    <t>GRACIELA ESTHER MARTINEZ FIGUEREO</t>
  </si>
  <si>
    <t>SUPERVISOR SENIOR AUDITORES EXTERNOS</t>
  </si>
  <si>
    <t>FRANCISCO  DE LOS SANTOS REYES</t>
  </si>
  <si>
    <t>SUPERVISOR JUNIOR</t>
  </si>
  <si>
    <t>MARIA ALEJANDRA CORDERO ABREU</t>
  </si>
  <si>
    <t>JUAN ISIDRO ACEVEDO MORA</t>
  </si>
  <si>
    <t>LUIS ENRIQUE REDMAN GABRIEL</t>
  </si>
  <si>
    <t>TECNICO ELECTROMECANICO</t>
  </si>
  <si>
    <t>ELVIRA MILAGROS MARTI MARTINO</t>
  </si>
  <si>
    <t>ENCARGADO UNIDAD DE NOMINA</t>
  </si>
  <si>
    <t>AYALIDA DE JESUS SANCHEZ SANTANA</t>
  </si>
  <si>
    <t>ANA VIRGINIA ORTIZ LOPEZ</t>
  </si>
  <si>
    <t>YUKTESWAR  CORTORREAL SANTANA</t>
  </si>
  <si>
    <t>ESPECIALISTA SENIOR RIESGO OPERACIONAL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</si>
  <si>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</si>
  <si>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</si>
  <si>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</si>
  <si>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</si>
  <si>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LUIS MANUEL BRUGAL MOLINA</t>
  </si>
  <si>
    <t>ESPECIALISTA SENIOR RIESGO DE LIQUIDEZ Y MERCADO</t>
  </si>
  <si>
    <t>LUZ MARCIA REYES CARABALLO</t>
  </si>
  <si>
    <t>JOSE RAFAEL VICTORIO SUBERVI</t>
  </si>
  <si>
    <t>ESPECIALISTA SENIOR</t>
  </si>
  <si>
    <t>JEFFRY MIGUEL MARTE COLLADO</t>
  </si>
  <si>
    <t>ESPECIALISTA SR DATOS MERCADO FIDUCIARIO</t>
  </si>
  <si>
    <t>ARISLEIDY  AQUINO NOVA</t>
  </si>
  <si>
    <t>HEIDY LUCIA VIDAL TORIBIO</t>
  </si>
  <si>
    <t>ESPECIALISTA DE SECRETARIA</t>
  </si>
  <si>
    <t>MARIA DE JESUS DE LOS SANTOS RAMIREZ</t>
  </si>
  <si>
    <t>ENCARGADO DE UNIDAD CONTABILIDAD IFIL</t>
  </si>
  <si>
    <t>LAURA PATRICIA CEPEDA ALVAREZ</t>
  </si>
  <si>
    <t>LUISA JUDITH ENCARNACION</t>
  </si>
  <si>
    <t>CARLOS ENRIQUE MATOS FELIZ</t>
  </si>
  <si>
    <t>MAXIMO AUGUSTO DIAZ LIZARDO</t>
  </si>
  <si>
    <t>MAYTE DEL CARMEN TAVAREZ JIMENEZ</t>
  </si>
  <si>
    <t>ANGERY ALTAGRACIA MENDEZ ALMANZAR</t>
  </si>
  <si>
    <t>GENESIS  ARREDONDO ADAMES</t>
  </si>
  <si>
    <t>EMMANUEL  RAMIREZ LOPEZ</t>
  </si>
  <si>
    <t>NADIUSKA YISSER LUCIANO MONTERO</t>
  </si>
  <si>
    <t>SUPERVISOR SR UNIDAD CONSOLIDADA</t>
  </si>
  <si>
    <t>MELISSA BEATRIZ TINEO NAVARRO</t>
  </si>
  <si>
    <t>ANA CAROLINA MARMOLEJOS GARCIA</t>
  </si>
  <si>
    <t>EUDALIZA  JIMENEZ REYNOSO</t>
  </si>
  <si>
    <t>YULEISY MARQUESA  DARLIN GARCIA</t>
  </si>
  <si>
    <t>SUPERVISOR SENIOR CANASTA 9</t>
  </si>
  <si>
    <t>EDGAR FRANCISCO ALVAREZ CID</t>
  </si>
  <si>
    <t>CLAUDIA EUGENIA GONZALEZ BELLO</t>
  </si>
  <si>
    <t>JOSELIN BIENVENIDA POLANCO SOLER</t>
  </si>
  <si>
    <t>LESLY SUE  GERMOSEN TOLENTINO</t>
  </si>
  <si>
    <t>INGRID JACKELIN CHACON CARDENAS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</si>
  <si>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</si>
  <si>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</si>
  <si>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</si>
  <si>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</si>
  <si>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</si>
  <si>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JUNIOR ALEXANDER CRUZ REYNOSO</t>
  </si>
  <si>
    <t>VILMA ROSANNA LULO ROMAN</t>
  </si>
  <si>
    <t>ESPECIALISTA SENIOR GMI</t>
  </si>
  <si>
    <t>CESAR AUGUSTO RIVAS GUERRA</t>
  </si>
  <si>
    <t>RAMON RAUL GONZALEZ VENTURA</t>
  </si>
  <si>
    <t>ESPECIALISTA DE PROUSUSARIO</t>
  </si>
  <si>
    <t>DINORKA ALTAGRACIA RODRIGUEZ ACOSTA</t>
  </si>
  <si>
    <t>ENCARGADO DE UNIDAD CONSULTA FINANCIERA</t>
  </si>
  <si>
    <t>MICHEL FRESNEL CORDERO LANDESTOY</t>
  </si>
  <si>
    <t>ESPECIALISTA DE OPERATIVA</t>
  </si>
  <si>
    <t>GERALDO JOSE RAMON ROSA HERNANDEZ</t>
  </si>
  <si>
    <t>ESPECIALISTA SENIOR DE INVESTIGACION ECONOMICA</t>
  </si>
  <si>
    <t>XIOMARA E. PERALTA MARTINEZ</t>
  </si>
  <si>
    <t>ASISTENTE EJECUTIVA</t>
  </si>
  <si>
    <t>SILVIA BERENICE TEJEDA GARCIA</t>
  </si>
  <si>
    <t>MARGARITA DEL CARMEN DE  LEON SANCHEZ</t>
  </si>
  <si>
    <t>MARIA ELIZABETH MEJIA AGUILO</t>
  </si>
  <si>
    <t>ESPECIALISTA DE INNOVACION E INCLUSION FINANCIERA</t>
  </si>
  <si>
    <t>MARIA JOSE SUCART LOPEZ</t>
  </si>
  <si>
    <t>ESPECIALISTA SENIOR DE DECISIONES</t>
  </si>
  <si>
    <t>DIANA JULISSA MATEO GUZMAN</t>
  </si>
  <si>
    <t>EDUARDO JOSE VILLABRILLE LEMBERT</t>
  </si>
  <si>
    <t>SORAYA ESTELA SASSO CASTILLO</t>
  </si>
  <si>
    <t>CLAUDIA ALEJANDRA  CASTILLO CABRAL</t>
  </si>
  <si>
    <t>ESPECIALISTA JUNIOR</t>
  </si>
  <si>
    <t>MELANIA  GONZALEZ DE JESUS</t>
  </si>
  <si>
    <t>ENCARGADO DE UNIDAD GASTOS GENERALES</t>
  </si>
  <si>
    <t>CINTHIA PAOLA  REYNOSO GUZMAN</t>
  </si>
  <si>
    <t>SANTIAGO  DE LA CRUZ REYEZ</t>
  </si>
  <si>
    <t>JAVIER GUSTAVO  LLUBERES COHEN</t>
  </si>
  <si>
    <t>ROSELI ALEXANDRA ALMONTE SEGURA</t>
  </si>
  <si>
    <t>AUDITOR SENIOR OPERATIVO</t>
  </si>
  <si>
    <t>LAURA FRANCHESCA TROCHE CASTILLO</t>
  </si>
  <si>
    <t>MARIANDREA  HERNANDEZ ROMAN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</si>
  <si>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</si>
  <si>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</si>
  <si>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</si>
  <si>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</si>
  <si>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MIGUEL ANEURY MARTINEZ RODRIGUEZ</t>
  </si>
  <si>
    <t>RAYKER SCARBER TERRERO LUCIANO</t>
  </si>
  <si>
    <t>RAMONA JOSELYNE ROA REYES DE ABREU</t>
  </si>
  <si>
    <t>ESPECIALISTA JUNIOR CAE</t>
  </si>
  <si>
    <t>MOISES EMMANUEL LOPEZ MARTINEZ</t>
  </si>
  <si>
    <t>ANGELA  MATOS FELIZ</t>
  </si>
  <si>
    <t>GRISELDA LISETTE MEDINA PENA</t>
  </si>
  <si>
    <t>ENCARGADO DE DIVISION GESTION ADMINISTRATIVA</t>
  </si>
  <si>
    <t>ENMANUEL  REYES</t>
  </si>
  <si>
    <t>ENCARGADO DE UNIDAD SEGURIDAD FISICA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</si>
  <si>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</si>
  <si>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</si>
  <si>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</si>
  <si>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</si>
  <si>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</si>
  <si>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YANILEISIS KARINA DE LEON MARTINEZ</t>
  </si>
  <si>
    <t>RAFAEL FERNANDO VIDAL MARIN</t>
  </si>
  <si>
    <t>OMAR BENJAMIN RAMIREZ PUELLO</t>
  </si>
  <si>
    <t>JESSE JAMES VENTURA OVALLES</t>
  </si>
  <si>
    <t>ESPECIALISTA SENIOR ANALISIS Y GESTION DE RIESGOS LAFT</t>
  </si>
  <si>
    <t>KIARA ALONDRA RODRIGUEZ LUCIANO</t>
  </si>
  <si>
    <t>ESPECIALISTA SR PLANIFICACION</t>
  </si>
  <si>
    <t>RICARDO ALBERTO PINA MATEO</t>
  </si>
  <si>
    <t>SUPERVISOR JUNIOR DE AGENTES DE CAMBIO REMESADORAS  SIC Y OT</t>
  </si>
  <si>
    <t>MARIELYS  RODRIGUEZ GUTIERREZ</t>
  </si>
  <si>
    <t>ESPECIALISTA SENIOR GESTION DE LA DEMANDA</t>
  </si>
  <si>
    <t>YULEISY FLOR DE LIZ SURIEL PENA</t>
  </si>
  <si>
    <t>CLEOTILDE ELIZABET PERDOMO GUZMAN</t>
  </si>
  <si>
    <t>MIRIAM  CORPORAN MAÑON</t>
  </si>
  <si>
    <t>SUPERVISOR SENIOR DE SUPERVISION DE ENTIDADES EN REGIMEN ESP</t>
  </si>
  <si>
    <t>ALEXIA MEGAN ZERBIB SANTANA</t>
  </si>
  <si>
    <t>COORDINADOR EXPERIENCIA Y CALIDAD</t>
  </si>
  <si>
    <t>OSCAR ARMANDO VALETTE SANTANA</t>
  </si>
  <si>
    <t>YEISMELI MARGARITA  MEJIA DE LA CRUZ</t>
  </si>
  <si>
    <t>ANGELICA ISABEL JANSEN ALONSO</t>
  </si>
  <si>
    <t>GUSTAVO MISAEL BERROA CLIME</t>
  </si>
  <si>
    <t>WILMER FRANCISCO ALCANTARA FRIAS</t>
  </si>
  <si>
    <t>ARIELA  OGANDO ROA</t>
  </si>
  <si>
    <t>EUNICE ELPIDIA  GOMEZ ROBLES</t>
  </si>
  <si>
    <t>LUCY CARMEN  SILVERIO GUERRERO</t>
  </si>
  <si>
    <t>SALET IDALMA DOMINGUEZ MORETA</t>
  </si>
  <si>
    <t>ESPECIALISTA SENIOR DE REGUACION PRUDENCIAL</t>
  </si>
  <si>
    <t>DELIANA  CALDERON NUNEZ</t>
  </si>
  <si>
    <t>YEUDY EUNICE ESCOBOSA REYES</t>
  </si>
  <si>
    <t>ESPECIALISTA SENIOR DE GESTION DE LA DEMANDA</t>
  </si>
  <si>
    <t>MARITZA JAQUELINE DIAZ SUERO</t>
  </si>
  <si>
    <t>ESPECIALISTA JUNIOR REGISTROS Y AUTORIZACIONES II</t>
  </si>
  <si>
    <t>XIOMARA ALTAGRACIA CARO ESTEVEZ</t>
  </si>
  <si>
    <t>PUBLICISTA DIVISION DE PRENSA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</si>
  <si>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</si>
  <si>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</si>
  <si>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</si>
  <si>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</si>
  <si>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</si>
  <si>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</si>
  <si>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</si>
  <si>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DINELINA  RASUK DE VICTORIA</t>
  </si>
  <si>
    <t>ESPECIALISTA JUNIOR IFIL</t>
  </si>
  <si>
    <t>LOURDES KATY CEPEDA ESTEVEZ</t>
  </si>
  <si>
    <t>YANET BEATRIZ HICIANO TORRES</t>
  </si>
  <si>
    <t>ENCARGADO UNIDAD CXP</t>
  </si>
  <si>
    <t>MARIA ELENA GARCIA REYES</t>
  </si>
  <si>
    <t>ESPECIALISTA JUNIOR REGISTROS Y AUTORIZACIONES I</t>
  </si>
  <si>
    <t>OLGA LIDIA MATOS PEREZ</t>
  </si>
  <si>
    <t>ESPECIALISTA DE REMUNERACION BENEFICIOS Y RELACIONES LABORAL</t>
  </si>
  <si>
    <t>CANDY XIOMARA LORA DE DE LA CRUZ</t>
  </si>
  <si>
    <t>CHARY DAYANA MATOS PEREZ</t>
  </si>
  <si>
    <t>JUAN FRANCISCO DE LEON JONES</t>
  </si>
  <si>
    <t>PROGRAMADOR SENIOR</t>
  </si>
  <si>
    <t>YUDHILMA MAGDALENA MONTES DE OCA ROMERO</t>
  </si>
  <si>
    <t>AUDITOR SENIOR COMPRAS Y CONTRATACIONES</t>
  </si>
  <si>
    <t>RINA ISABEL SENCION JOSE</t>
  </si>
  <si>
    <t>ESPECIALISTA DE ASEGURAMIENTO DE LA CALIDAD</t>
  </si>
  <si>
    <t>WALBIN HOLDERLIN  CARABALLO CARABALLO</t>
  </si>
  <si>
    <t>WINDLER  SOTO PAULA</t>
  </si>
  <si>
    <t>PERIODISTA</t>
  </si>
  <si>
    <t>ROSELIS YAMELL SUERO GOMEZ</t>
  </si>
  <si>
    <t>ENCARGADO DE UNIDAD RECLAMACIONES</t>
  </si>
  <si>
    <t>WILSON  HENRIQUEZ CONTRERAS</t>
  </si>
  <si>
    <t>JENNY QUIRUBY GERONIMO FELIZ</t>
  </si>
  <si>
    <t>ORGA  RAMIREZ MARTINEZ</t>
  </si>
  <si>
    <t>LUIS JOSE POLANCO RUIZ</t>
  </si>
  <si>
    <t>AUDITOR SENIOR DE TECNOLOGÍA</t>
  </si>
  <si>
    <t>YOVANKA ALTAGRACIA BELTRAN ACOSTA</t>
  </si>
  <si>
    <t>MERCEDES MILAGROS CORPORAN CORPORAN</t>
  </si>
  <si>
    <t>COORDINADOR INFORMACION AL USUARIO</t>
  </si>
  <si>
    <t>LUIGIA STEFAY ZAMBOTTI CUETO</t>
  </si>
  <si>
    <t>ESPECIALISTA DE INVESTIGACION ECONOMICA</t>
  </si>
  <si>
    <t>ZAYDA YUDELYN NUNEZ SANTANA</t>
  </si>
  <si>
    <t>COORDINADOR DE CANALES ALTERNOS</t>
  </si>
  <si>
    <t>FREYMI  COLLADO MORALES</t>
  </si>
  <si>
    <t>GABRIELA BEATRIZ GEARA JIMENEZ</t>
  </si>
  <si>
    <t>FREDDY MANUEL OGANDO MONTERO</t>
  </si>
  <si>
    <t>MARITHELMA  VIDAL ORTIZ</t>
  </si>
  <si>
    <t>RALDIN DILONE HIDALGO TIRADO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</si>
  <si>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</si>
  <si>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</si>
  <si>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</si>
  <si>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</si>
  <si>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</si>
  <si>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MARIA ISABELLA BATISTA GUERRA</t>
  </si>
  <si>
    <t>ABOGADO JUNIOR DE ASESORIA LEGAL A IFIL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</si>
  <si>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</si>
  <si>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</si>
  <si>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</si>
  <si>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</si>
  <si>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YENYS YAQUELIN PIMENTEL ORTIZ</t>
  </si>
  <si>
    <t>ERIKA  ROSARIO LOPEZ</t>
  </si>
  <si>
    <t>ABOGADO JUNIOR</t>
  </si>
  <si>
    <t>FERMIN EMMANUEL HOLGUIN CEBALLOS</t>
  </si>
  <si>
    <t>JOHAN MANUEL MERCADO</t>
  </si>
  <si>
    <t>ESPECIALISTA DE MONITOREO Y SEGUIMIENTO</t>
  </si>
  <si>
    <t>KARINA MILAGROS ROMAN UREÑA</t>
  </si>
  <si>
    <t>CAMILLE  PEÑA CABRAL</t>
  </si>
  <si>
    <t>COORDINADOR DE INFORMACION AL USUARIO</t>
  </si>
  <si>
    <t>SONIA IVELISSE ENCARNACION MATEO</t>
  </si>
  <si>
    <t>ESPECIALISTA COMPRAS Y LICITACIONES</t>
  </si>
  <si>
    <t>MARIEL  QUEZADA GUILLEN</t>
  </si>
  <si>
    <t>Especialista de Planificacion Estrategica</t>
  </si>
  <si>
    <t>FRANCIA  ROJAS DE MOTA</t>
  </si>
  <si>
    <t>COORDINADOR DE INFRAESTRUCTURA</t>
  </si>
  <si>
    <t>JHEIRON ENRIQUE DOTEL SARITE</t>
  </si>
  <si>
    <t>PROGRAMADOR DE DESARROLLO DE SISTEMAS</t>
  </si>
  <si>
    <t>PENELOPE  LABOUR RODRIGUEZ</t>
  </si>
  <si>
    <t>LIZBETH MARIE BRITO ULERIO</t>
  </si>
  <si>
    <t>ESPECIALISTA SENIOR DE DATOS FINANCIEROS</t>
  </si>
  <si>
    <t>CLAUDIA FARINA BREA MUES</t>
  </si>
  <si>
    <t>COORDINADOR DE PUBLICIDAD</t>
  </si>
  <si>
    <t>MICHAEL ANTONIO SANTIAGO CASTRO</t>
  </si>
  <si>
    <t>ANDRY ADELSO GARCIA AYALA</t>
  </si>
  <si>
    <t>ESPECIALISTA DE PROCESOS</t>
  </si>
  <si>
    <t>FIDEL ERNESTO ACOSTA MORILLO</t>
  </si>
  <si>
    <t>MIGUEL ANGEL CONSORO GERMAN</t>
  </si>
  <si>
    <t>PAVEL RADHAMES FERNANDEZ CRUZ</t>
  </si>
  <si>
    <t>AUDITOR SENIOR DIVISION OPERATIVA</t>
  </si>
  <si>
    <t>RIGOBERTO  MARTE SANTOS</t>
  </si>
  <si>
    <t>ESPECIALISTA DE ATRACCION E INTEGRACION DE TALENTOS</t>
  </si>
  <si>
    <t>ANGELA ALTAGRACIA FLORENTINO DE AZA</t>
  </si>
  <si>
    <t>JENNIFER PAOLA ALMANZAR CABRERA</t>
  </si>
  <si>
    <t>JONATHAN JOSE MEJIA CARO</t>
  </si>
  <si>
    <t>THELMA NATALIS SENCION SANTOS</t>
  </si>
  <si>
    <t>ESPECIALISTA SENIOR DE RELACIONES INTERNACIONALES E INTERINS</t>
  </si>
  <si>
    <t>EMANUEL JOSE  BELTRE ALCANTARA</t>
  </si>
  <si>
    <t>MAYERLIN ESTHER JUSTO MONTALVO</t>
  </si>
  <si>
    <t>WILMEL  ROSARIO RAMIREZ</t>
  </si>
  <si>
    <t>ESPECIALISTA DE COMPRAS</t>
  </si>
  <si>
    <t>CARLOS JOSE OZUNA FRIAS</t>
  </si>
  <si>
    <t>YISSEL  MERCEDES MATOS</t>
  </si>
  <si>
    <t>ROSA AMELIA DE  LA CRUZ CLARET</t>
  </si>
  <si>
    <t>SUPERVISOR ASISTENTE DE AGENTES DE CAMBIO REMESADORAS  SIC Y</t>
  </si>
  <si>
    <t>YOHANNY  GARRIDO SOTO</t>
  </si>
  <si>
    <t>ELVIN ALEXANDER RAMIREZ</t>
  </si>
  <si>
    <t>NAGDA SOBEIDA RAMIREZ SIERRA</t>
  </si>
  <si>
    <t>ESPECIALISTA DE SANCIONES</t>
  </si>
  <si>
    <t>SOFIA MARIA MOSATE MENDOZA</t>
  </si>
  <si>
    <t>VICENTE ISRAEL MARIA BONILLA</t>
  </si>
  <si>
    <t>ESPECIALISTA DE PRODUCTIVIDAD</t>
  </si>
  <si>
    <t>FELIX EUGENIO BUENO HIRALDO</t>
  </si>
  <si>
    <t>RISMELY MAGDALENA SILVESTRE DE LA CRUZ</t>
  </si>
  <si>
    <t>ALBA JULISSA MOQUETE CASTILLO</t>
  </si>
  <si>
    <t>ESPECIALISTA GESTION DE DATOS</t>
  </si>
  <si>
    <t>KAREN ARLENE AQUINO HERNANDEZ</t>
  </si>
  <si>
    <t>ASISTENTE ADMINISTRATIVA I</t>
  </si>
  <si>
    <t>ROSMEIRY PAMELA REYES DE JESUS</t>
  </si>
  <si>
    <t>ESPECIALISTA DE PRESUPUESTO</t>
  </si>
  <si>
    <t>DEIVI JOSUE DE LA ROSA MORA</t>
  </si>
  <si>
    <t>ESPECIALISTA GESTIÓN DE LA DEMANDA</t>
  </si>
  <si>
    <t>PAOLA INDHIRA MARTINEZ CALDERON</t>
  </si>
  <si>
    <t>CRISTIAN  GOMEZ EVANGELISTA</t>
  </si>
  <si>
    <t>ESPECIALISTA CIF GESTION DE DATOS</t>
  </si>
  <si>
    <t>JOHANNA TERESA SENCION CIPRIAN</t>
  </si>
  <si>
    <t>COORDINADOR ADMINISTRATIVO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</si>
  <si>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</si>
  <si>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</si>
  <si>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</si>
  <si>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</si>
  <si>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YBERTO  RAMIREZ</t>
  </si>
  <si>
    <t>ABOGADO JUNIOR DE CONSULTORIA JURIDICA</t>
  </si>
  <si>
    <t>ERICK FABRICIO GUTIERREZ GONZALEZ</t>
  </si>
  <si>
    <t>ESPECIALISTA DE BIENES MUEBLES E INMUEBLES</t>
  </si>
  <si>
    <t>YEISSA IRIS NOVAS HEREDIA</t>
  </si>
  <si>
    <t>SUPERVISOR JUNIOR DE CANASTA 8</t>
  </si>
  <si>
    <t>HECTOR JOSE NUNEZ PANTALEON</t>
  </si>
  <si>
    <t>SUPERVISOR JUNIOR DE CANASTA 7</t>
  </si>
  <si>
    <t>PAOLA ESTER ROA DE LA CRUZ</t>
  </si>
  <si>
    <t>ERICK SAMEL LEDESMA SANTANA</t>
  </si>
  <si>
    <t>ESPECIALISTA MONITOREO DE CONCENTRACIÓN Y RIESGO DE CRÉDITO</t>
  </si>
  <si>
    <t>ELIZABETH NICOLE PENA CASTILLO</t>
  </si>
  <si>
    <t>SUPERVISOR JUNIOR DE CANASTA 6</t>
  </si>
  <si>
    <t>ALEJANDRINA  RAMIREZ SANCHEZ</t>
  </si>
  <si>
    <t>ANNY CAROLINA FRANCO GUZMAN</t>
  </si>
  <si>
    <t>FRANBER LAMARETTE LOPEZ BURGOS</t>
  </si>
  <si>
    <t>JAYSON  FERNANDEZ FELIZ</t>
  </si>
  <si>
    <t>ESPECIALISTA DE CONTABILIDAD</t>
  </si>
  <si>
    <t>JUAN AUGUSTO MIRANDA REINOSO</t>
  </si>
  <si>
    <t>ANA IRIS MONTILLA GUTIERREZ</t>
  </si>
  <si>
    <t>IDOLLYS  LEDESMA MENDOZA</t>
  </si>
  <si>
    <t>SUPERVISOR JR MERCADO FIDUCIARIO</t>
  </si>
  <si>
    <t>JEIDY SURELYS SOSA LORENZO</t>
  </si>
  <si>
    <t>SUPERVISOR JUNIOR DE CANASTA 11</t>
  </si>
  <si>
    <t>CARMEN NADIEZKA ALVAREZ DE MAIO</t>
  </si>
  <si>
    <t>SUPERVISOR JUNIOR DE CANASTA 4</t>
  </si>
  <si>
    <t>PERLA NATIEL BELTRE BATISTA</t>
  </si>
  <si>
    <t>EMMA GISSEL SUERO MONTERO</t>
  </si>
  <si>
    <t>COORDINADOR CONSULTORIA JURIDICA</t>
  </si>
  <si>
    <t>PATRICIA  ROJAS SANTOS</t>
  </si>
  <si>
    <t>ESPECIALISTA CLIMA Y DESEMPEÑO</t>
  </si>
  <si>
    <t>GENESIS  CASTILLO GERARDO</t>
  </si>
  <si>
    <t>JUAN ALEJANDRO RODRIGUEZ REYES</t>
  </si>
  <si>
    <t>ESPECIALISTA OPERATIVA PLAFT</t>
  </si>
  <si>
    <t>LIA MARCEL LOPEZ MENDEZ</t>
  </si>
  <si>
    <t>JOSEPH BIENVENIDO BAEZ ABREU</t>
  </si>
  <si>
    <t>JULIAN ALBERTO ZORRILLA ALMONTE</t>
  </si>
  <si>
    <t>CELESTE NICOLE MODESTO SASSO</t>
  </si>
  <si>
    <t>JHONATTAN  RODRIGUEZ ALBA</t>
  </si>
  <si>
    <t>RITA ELOISA LOPEZ GUERRERO</t>
  </si>
  <si>
    <t>SUPERVISOR JUNIOR CANASTA 9</t>
  </si>
  <si>
    <t>ARIELA ANTONIA PERALTA LUCAS</t>
  </si>
  <si>
    <t>LEANDRO  GOMEZ PASCUAL</t>
  </si>
  <si>
    <t>AUDITOR JUNIOR DE TECNOLOGÍA</t>
  </si>
  <si>
    <t>MELBA RAMONA RAMOS DE SAVERI</t>
  </si>
  <si>
    <t>TECNICO DE PROTOCOLO</t>
  </si>
  <si>
    <t>CARMEN  RODRIGUEZ ROJAS</t>
  </si>
  <si>
    <t>SUPERVISOR ASISTENTE</t>
  </si>
  <si>
    <t>EIMY ELIZABETH DINZEY REYES</t>
  </si>
  <si>
    <t>ESPECIALISTA DE ACTIVOS FIJOS</t>
  </si>
  <si>
    <t>DAHIANNA ARILENNY MARINEZ GARCIA</t>
  </si>
  <si>
    <t>ESPECIALISTA CONTENIDO DIGITAL</t>
  </si>
  <si>
    <t>DIVINA CARMEN ROJAS DAMIANO</t>
  </si>
  <si>
    <t>ESPECIALISTA LEGAL DE SUPERVISION</t>
  </si>
  <si>
    <t>BRENDA LUCIA DOMINGUEZ COMAS</t>
  </si>
  <si>
    <t>SUCRELINA  RIJO TAVERAS</t>
  </si>
  <si>
    <t>SUPERVISOR JUNIOR DE CANASTA 5</t>
  </si>
  <si>
    <t>MIGUEL ANGEL PEREZ PEREZ</t>
  </si>
  <si>
    <t>SUPERVISOR DE SEGURIDAD FISICA</t>
  </si>
  <si>
    <t>ERNESTO LUIS PEREZ FONDEUR</t>
  </si>
  <si>
    <t>ESPECIALISTA JUNIOR ANALISIS TECNICO REGULATORIO</t>
  </si>
  <si>
    <t>MICHAEL SONNY PEREZ ANTONIO</t>
  </si>
  <si>
    <t>LUIS GERARDO  VIZCAINO DE JESUS</t>
  </si>
  <si>
    <t>JONATHAN  MOREL PEÑA</t>
  </si>
  <si>
    <t>PAMELA ELIZABETH AMARO JAQUEZ</t>
  </si>
  <si>
    <t>SUPERVISOR JUNIOR PLAFT</t>
  </si>
  <si>
    <t>GABRIELA ISADORA MARTINEZ ARIAS</t>
  </si>
  <si>
    <t>EDWIN DE JESUS  MATEO PEREZ</t>
  </si>
  <si>
    <t>ROSA LICELOT VOLQUEZ PEREZ</t>
  </si>
  <si>
    <t>AUDITOR JUNIOR COMPRAS Y CONTRATACIONES</t>
  </si>
  <si>
    <t>AILYN KARLA PEREZ MARMOLEJOS</t>
  </si>
  <si>
    <t>SALOMON  HERNANDEZ JAQUEZ</t>
  </si>
  <si>
    <t>ESPECIALISTA JUNIOR DE ESTUDIOS ECONOMICOS</t>
  </si>
  <si>
    <t>MARINA  DE LOS SANTOS POLANCO</t>
  </si>
  <si>
    <t>MARIA LAURA  MATOS MOORE</t>
  </si>
  <si>
    <t>FELIX BOLIVAR MARTINEZ</t>
  </si>
  <si>
    <t>VICTORIA  DIAZ MEDINA</t>
  </si>
  <si>
    <t>RAIMY RAFAEL PEROZO RODRIGUEZ</t>
  </si>
  <si>
    <t>KATHERINE MELANIA HERNANDEZ JAVIER</t>
  </si>
  <si>
    <t>ESPECIALISTA JUNIOR DE GESTION DE DATOS</t>
  </si>
  <si>
    <t>REYNALDO ERICKSON CASTRO RODRIGUEZ</t>
  </si>
  <si>
    <t>ANALISTA SENIOR (PROUSUARIO)</t>
  </si>
  <si>
    <t>DELBI DIANELIS DOTEL DE SENA</t>
  </si>
  <si>
    <t>HANNAH PRISCILLA ZELLER TIO</t>
  </si>
  <si>
    <t>HAKEEN LAZAR ABDUL  CUESTA CABRERA</t>
  </si>
  <si>
    <t>AUDITOR JUNIOR FINANCIERO</t>
  </si>
  <si>
    <t>NATHALIE PATRICIA BRITO SANTOS</t>
  </si>
  <si>
    <t>ESPECIALISTA JUNIOR CIF DE GESTIÓN DE DATOS</t>
  </si>
  <si>
    <t>SANTA E. PINALES LUGO</t>
  </si>
  <si>
    <t>ANALISTA CARTERA</t>
  </si>
  <si>
    <t>JULIO BENJAMIN  DELGADO TAPIA</t>
  </si>
  <si>
    <t>DESARROLLADOR JR. CALIDAD DE DATOS</t>
  </si>
  <si>
    <t>INES MARIA SANTOS VALDEZ</t>
  </si>
  <si>
    <t>ANALISTA</t>
  </si>
  <si>
    <t>SACI  GARCIA JORGE</t>
  </si>
  <si>
    <t>ESPECIALISTA UNIDAD DE IGUALDAD DE GENERO</t>
  </si>
  <si>
    <t>CESAR  DIAZ ZABALA</t>
  </si>
  <si>
    <t>TECNICO ADMINISTRACION DOCUMENTARIA</t>
  </si>
  <si>
    <t>BELLY ESMIRNA BAUTISTA RAMIREZ</t>
  </si>
  <si>
    <t>ANALISTA DE COMPRAS</t>
  </si>
  <si>
    <t>SUSANA ALTAGRACIA CORNIEL BRITO</t>
  </si>
  <si>
    <t>ANALISTA DE TESORERIA</t>
  </si>
  <si>
    <t>LUZ YENTHEL AYBAR LLUBERES</t>
  </si>
  <si>
    <t>MAREDITH  LUIS JIMENEZ</t>
  </si>
  <si>
    <t>CHARINA MIRLA CLASE VASQUEZ</t>
  </si>
  <si>
    <t>ESPECIALISTA JUNIOR PRL Y GA</t>
  </si>
  <si>
    <t>EVARITA  ADAMES RAMIREZ</t>
  </si>
  <si>
    <t>YLONKA REBECA BONILLA SANTOS</t>
  </si>
  <si>
    <t>CARMEN ROSA FABELO MOLINA</t>
  </si>
  <si>
    <t>AUXILIAR DE PROUSUARIO</t>
  </si>
  <si>
    <t>ANTONIO  COLLADO ABAD</t>
  </si>
  <si>
    <t>SOPORTE TECNICO</t>
  </si>
  <si>
    <t>ELAYNES FIOR DALIZA ALMONTE PALMERS</t>
  </si>
  <si>
    <t>KARLA CHRISTINE MENDEZ DIAZ</t>
  </si>
  <si>
    <t>PLANIFICADOR DE COMPRAS</t>
  </si>
  <si>
    <t>MILDRED  MEDINA BATISTA</t>
  </si>
  <si>
    <t>ANALISTA DE NOMINA</t>
  </si>
  <si>
    <t>WILMIN ARISTY PUJOLS CORDERO</t>
  </si>
  <si>
    <t>TECNICO DE AUDIOVISUALES</t>
  </si>
  <si>
    <t>YAMILET  CRUZ ARISMENDY</t>
  </si>
  <si>
    <t>ESPECIALISTA DE OPERACIONES DE SEGURIDAD</t>
  </si>
  <si>
    <t>DANIEL ENRIQUE LEYRA CRUZ</t>
  </si>
  <si>
    <t>MARYELIN CONSUELO REYES BAUTISTA</t>
  </si>
  <si>
    <t>ESPECIALISTA DE PRODUCTOS Y SERVICIOS</t>
  </si>
  <si>
    <t>HUGO  METIVIER GONZALEZ</t>
  </si>
  <si>
    <t>ESPECIALISTA DE LIQUIDACION</t>
  </si>
  <si>
    <t>ANTONIA  LUIS MARTINEZ</t>
  </si>
  <si>
    <t>ANALISTA DE LIQUIDACION</t>
  </si>
  <si>
    <t>ZAYDEE ARIDIA ANTIGUA ACTA</t>
  </si>
  <si>
    <t>PENELOPE HAYDEE PERALTA PEREYRA</t>
  </si>
  <si>
    <t>AMANDA PAOLA MCKINNEY TORRES</t>
  </si>
  <si>
    <t>ANALISTA DE CONTENIDO DIGITAL</t>
  </si>
  <si>
    <t>LUZ MARITZA SANTOS RASUK</t>
  </si>
  <si>
    <t>ANALISTA ADMINISTRATIVA</t>
  </si>
  <si>
    <t>CLARA MARIA FLORES RODRIGUEZ</t>
  </si>
  <si>
    <t>ANALISTA DE SECRETARIA</t>
  </si>
  <si>
    <t>ANEUDI ENOY VILLAMAN VILLAMAN</t>
  </si>
  <si>
    <t>RAMONA ODILIA GORIS TORIBIO</t>
  </si>
  <si>
    <t>ESPECIALISTA CAE</t>
  </si>
  <si>
    <t>CLARO  LIRIANO PASCUAL</t>
  </si>
  <si>
    <t>POLICIA DE BANCOS</t>
  </si>
  <si>
    <t>LUCIA  PELLICCIONE HERNANDEZ</t>
  </si>
  <si>
    <t>BRIGIDA VIRGINIA BURGOS PAULINO</t>
  </si>
  <si>
    <t>ANALISTA DE RECLAMACIONES</t>
  </si>
  <si>
    <t>LEONOR CRISTINA RODRIGUEZ BASORA</t>
  </si>
  <si>
    <t>RAFAEL  ZABALA MATEO</t>
  </si>
  <si>
    <t>ASISTENTE DE FLOTILLA</t>
  </si>
  <si>
    <t>MIGUEL ANGEL JAQUEZ CONCEPCION</t>
  </si>
  <si>
    <t>ESPECIALISTA JUNIOR RIESGO DE MERCADO Y LIQUIDEZ</t>
  </si>
  <si>
    <t>MIGUEL EDUARDO MATOS TAPIA</t>
  </si>
  <si>
    <t>ANABEL  INOA CEBALLOS</t>
  </si>
  <si>
    <t>ZULAY ABIGAIL VALENZUELA RIVAS</t>
  </si>
  <si>
    <t>SUPERVISION ASISTENTE DE CANASTA 12</t>
  </si>
  <si>
    <t>ALEXANDRA ALTAGRACIA ARIAS DOMINGUEZ</t>
  </si>
  <si>
    <t>COORDINADOR DE PROTOCOLO Y EVENTOS</t>
  </si>
  <si>
    <t>ALIXANDRO  NOVAS FLORIAN</t>
  </si>
  <si>
    <t>MARINO DE JESUS ABREU JIMENEZ</t>
  </si>
  <si>
    <t>CHOFER</t>
  </si>
  <si>
    <t>STEPHANY  ZOQUIER QUEZADA</t>
  </si>
  <si>
    <t>SILVIA CAROLINA PEREZ DE SANCHEZ</t>
  </si>
  <si>
    <t>AUXILIAR DE SUMINISTROS</t>
  </si>
  <si>
    <t>YANELL MIGUEL TAVERAS FABRE</t>
  </si>
  <si>
    <t>PEDRO  ALMONTE</t>
  </si>
  <si>
    <t>AUXILIAR DE MANTENIMIENTO</t>
  </si>
  <si>
    <t>SAMANTHA MARIE LOZADA PEREZ</t>
  </si>
  <si>
    <t>ABOGADO JUNIOR DE LITIGIOS</t>
  </si>
  <si>
    <t>OVIDAGNA I. PADILLA GONZALEZ</t>
  </si>
  <si>
    <t>ASISTENTE MEDICO</t>
  </si>
  <si>
    <t>DAVID EMMANUEL ARIAS RODRIGUEZ</t>
  </si>
  <si>
    <t>SUPERVISOR ASISTENTE CANASTA 3</t>
  </si>
  <si>
    <t>ELIEZER  DE LEON SENA</t>
  </si>
  <si>
    <t>SUPERVISOR ASISTENTE CANASTA 6</t>
  </si>
  <si>
    <t>ALEXIS DAVID  JIMENEZ VILLANUEVA</t>
  </si>
  <si>
    <t>ESPECIALISTA ANALISIS DE DATOS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</si>
  <si>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</si>
  <si>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</si>
  <si>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</si>
  <si>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</si>
  <si>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</si>
  <si>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</si>
  <si>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BRAULIO ALBERTO DE LA CRUZ PEÑA</t>
  </si>
  <si>
    <t>EZEQUIEL  PATXOT JIMENEZ</t>
  </si>
  <si>
    <t>SUPERVISOR ASISTENTE CANASTA 8 MICROCREDITO</t>
  </si>
  <si>
    <t>LESTER ARISTIDES MAGUA CORNELIO</t>
  </si>
  <si>
    <t>JUAN DE JESUS  OLEAGA VARGAS</t>
  </si>
  <si>
    <t>ENMANUEL  SANTOS DIAZ</t>
  </si>
  <si>
    <t>PROGRAMADOR JUNIOR</t>
  </si>
  <si>
    <t>ANNY EFIGENIA PAULINO CAMPUSANO</t>
  </si>
  <si>
    <t>ANALISTA DE PLAFT</t>
  </si>
  <si>
    <t>OBDULIO ANTONIO DE LA CRUZ DE JESUS</t>
  </si>
  <si>
    <t>OMAR  RAMOS RODRIGUEZ</t>
  </si>
  <si>
    <t>MAXIMA  DE  LOS SANTOS ALCANTARA</t>
  </si>
  <si>
    <t>AUXILIAR DE SECRETARIA/GERENCIA</t>
  </si>
  <si>
    <t>ELIZABETH  GOMEZ GONZALEZ</t>
  </si>
  <si>
    <t>AUDITOR (PROUSUARIO)</t>
  </si>
  <si>
    <t>NELSON  OGANDO DE OLEO</t>
  </si>
  <si>
    <t>MENSAJERO INTERNO DEL DESPACHO SUPERINTENDENTE</t>
  </si>
  <si>
    <t>STARSKY ELEODORO ALBERTO FERNANDEZ</t>
  </si>
  <si>
    <t>CARMIN MARIEL MONTES DE OCA LARA</t>
  </si>
  <si>
    <t>ANALISTA REGISTROS Y AUTORIZACIONES I</t>
  </si>
  <si>
    <t>CARMEN BIANELA PENA DURAN</t>
  </si>
  <si>
    <t>MELISSA ANNABEL GUERRERO SEGURA</t>
  </si>
  <si>
    <t>NATANAEL  ENCARNACION PEREZ</t>
  </si>
  <si>
    <t>JUAN DAVID LUNA DE LA CRUZ</t>
  </si>
  <si>
    <t>ASHLEY MICHELLE CRUZ VASQUEZ</t>
  </si>
  <si>
    <t>ABOGADO JUNIOR DE COMPRAS</t>
  </si>
  <si>
    <t>JOSE RICARDO NADAL TIRADO</t>
  </si>
  <si>
    <t>JAYDI MARGARITA CRUZ JOA</t>
  </si>
  <si>
    <t>ANALISTA INNOVACION FINANCIERA</t>
  </si>
  <si>
    <t>ADAURIS  CASTILLO SANTOS</t>
  </si>
  <si>
    <t>ANYELA KAMILA ARBAJE</t>
  </si>
  <si>
    <t>ANGEL NICOLAS TOLENTINO VALDEZ</t>
  </si>
  <si>
    <t>ROSA IRIS OGANDO AQUINO</t>
  </si>
  <si>
    <t>JOSE VALENTIN FERNANDEZ DIAZ</t>
  </si>
  <si>
    <t>SUPERVISOR ASISTENTE EMERGENTES</t>
  </si>
  <si>
    <t>RUTH ALTAGRACIA MARTE CASTILLO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</si>
  <si>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</si>
  <si>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</si>
  <si>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</si>
  <si>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</si>
  <si>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MARTHA GLADYS JIMENEZ FELIZ</t>
  </si>
  <si>
    <t>RAMON EMILIO MEDINA FERRERAS</t>
  </si>
  <si>
    <t>MIGUEL ANGEL PACHECO SOSA</t>
  </si>
  <si>
    <t>ANA MINERVA RIVAS MOLINA</t>
  </si>
  <si>
    <t>ANALISTA GOBIERNO CORPORATIVO</t>
  </si>
  <si>
    <t>CAROL DENISSE SAVINON CABA</t>
  </si>
  <si>
    <t>GREISY GISSELLE RIJO GOMEZ</t>
  </si>
  <si>
    <t>JABIT BIENVENIDO GOMEZ GARCIA</t>
  </si>
  <si>
    <t>ANALISTA DE ACTIVOS FIJOS</t>
  </si>
  <si>
    <t>GRISMALY  RAMIREZ ACOSTA</t>
  </si>
  <si>
    <t>ANALISTA CONTABILIDAD  TESORERIA Y ADMINISTRACION</t>
  </si>
  <si>
    <t>ERIKA DESSIREE MERCEDES AQUINO</t>
  </si>
  <si>
    <t>ALBERTO  ROSARIO PIMENTEL</t>
  </si>
  <si>
    <t>ANALISTA DE MERCADO Y LIQUIDEZ</t>
  </si>
  <si>
    <t>ISAURA NICOLE LLORT TEJEDA</t>
  </si>
  <si>
    <t>ANALISTA METODOLOGÍAS Y MONITOREO DE RIESGO DE CRÉDITO</t>
  </si>
  <si>
    <t>JOSE ANTONIO  MARMOLEJOS PIMENTEL</t>
  </si>
  <si>
    <t>ANALISTA MONITOREO DE CONCENTRACIÓN Y RIESGO DE CRÉDITO</t>
  </si>
  <si>
    <t>DAVID ANTONIO MEJIA HANDAL</t>
  </si>
  <si>
    <t>EDUAR  GOMEZ DELGADO</t>
  </si>
  <si>
    <t>MENSAJERO EXTERNO DEL DESPACHO SUPERINTENDENTE</t>
  </si>
  <si>
    <t>MELISSA RAFAELINA GERMAN DIAZ</t>
  </si>
  <si>
    <t>JULIANA ESTHER REYES SANCHEZ</t>
  </si>
  <si>
    <t>DANILO  SUERO</t>
  </si>
  <si>
    <t>SANTO CRISTOBAL CALZADO FLORENTINO</t>
  </si>
  <si>
    <t>AURELIO  DIAZ TEJEDA</t>
  </si>
  <si>
    <t>NIRCIA PORFIRIA OGANDO OGANDO</t>
  </si>
  <si>
    <t>AUXILIAR DE SERVICIOS</t>
  </si>
  <si>
    <t>CARLOS WILBER CASADO FAMILIA</t>
  </si>
  <si>
    <t>ANALISTA REGISTROS Y AUTORIZACIONES III</t>
  </si>
  <si>
    <t>ORLANDO ANTONIO OLIVA LORA</t>
  </si>
  <si>
    <t>ANALISTA PREVENCIÓN RIESGOS LABORALES Y GESTIÓN AMBIENTAL</t>
  </si>
  <si>
    <t>ARIANNA  MEJIA ESTRELLA</t>
  </si>
  <si>
    <t>ANALISTA GESTIÓN DE DATOS</t>
  </si>
  <si>
    <t>EMILIO ANTONIO DIAZ PERALTA</t>
  </si>
  <si>
    <t>AMANDA GREYLINA MANZUETA PEREZ</t>
  </si>
  <si>
    <t>ANALISTA DE CAPACITACION Y DESARROLLO ORGANIZACIONAL</t>
  </si>
  <si>
    <t>JOISE AYLEEN PITHERSON ALVAREZ</t>
  </si>
  <si>
    <t>ANALISTA EXPERIENCIA Y CALIDAD</t>
  </si>
  <si>
    <t>JOSE  SORIANO MIESES</t>
  </si>
  <si>
    <t>KELIN  GALVA</t>
  </si>
  <si>
    <t>LUIS MANUEL CASTILLO PICHARDO</t>
  </si>
  <si>
    <t>BRENDA LIZ PEGUERO BAEZ</t>
  </si>
  <si>
    <t>JUANA VALERIA SANCHEZ GALVAN</t>
  </si>
  <si>
    <t>ANALISTA DE ADMINISTRACION DOCUMENTARIA</t>
  </si>
  <si>
    <t>RAFAEL ANTONIO FABIAN</t>
  </si>
  <si>
    <t>CAMARERO SUPERVISOR</t>
  </si>
  <si>
    <t>YINETTE  FRIAS SANTOS</t>
  </si>
  <si>
    <t>ANALISTA DE OPERATIVA</t>
  </si>
  <si>
    <t>BRAYHAN NICOLAS PAULINO POLANCO</t>
  </si>
  <si>
    <t>WILFREDO  REYES NUNEZ</t>
  </si>
  <si>
    <t>JACQUELINE MICHELL ESTEVA LOPEZ</t>
  </si>
  <si>
    <t>IVAN JOSE HERNANDEZ VASQUEZ</t>
  </si>
  <si>
    <t>XIOMARY YOHANNA JIMENO GOMEZ</t>
  </si>
  <si>
    <t>OSVALDO DE JESUS MADERA GUTIERREZ</t>
  </si>
  <si>
    <t>LISSETTE  VOLQUEZ VILORIO</t>
  </si>
  <si>
    <t>ANALISTA CONTABILIDAD</t>
  </si>
  <si>
    <t>BRYAN  BAUTISTA CONTRERAS</t>
  </si>
  <si>
    <t>SARAH ANDRAINET DE OLEO SOSA</t>
  </si>
  <si>
    <t>ANALISTA DE ACCESO A LA INFORMACION</t>
  </si>
  <si>
    <t>MARCELINO  SENA MATOS</t>
  </si>
  <si>
    <t>FAUSTO  FAMILIA DIAZ</t>
  </si>
  <si>
    <t>JOSEFA  CARRASCO HEREDIA</t>
  </si>
  <si>
    <t>MARIA  DE JESUS</t>
  </si>
  <si>
    <t>AUXILIAR DE PAGOS</t>
  </si>
  <si>
    <t>JULIO CESAR TEJADA NUNEZ</t>
  </si>
  <si>
    <t>ALFREDO  MANZANILLO FLORIAN</t>
  </si>
  <si>
    <t>MENSAJERO INTERNO DE REGISTROS Y AUTORIZACIONES</t>
  </si>
  <si>
    <t>LUCILA  MARTINEZ BAUTISTA</t>
  </si>
  <si>
    <t>MENSAJERO INTERNO DE SUPERVISION DE ENTIDADES SISTEMICAS</t>
  </si>
  <si>
    <t>GREGORIO  RODRIGUEZ GUZMAN</t>
  </si>
  <si>
    <t>JUSTILIANO  AGRAMONTE ESCALANTE</t>
  </si>
  <si>
    <t>MARTIN  VELASQUEZ ROSARIO</t>
  </si>
  <si>
    <t>DOMINGO ENMANUEL PADRON MARTE</t>
  </si>
  <si>
    <t>MOISES GILBERT SOTO BELTRE</t>
  </si>
  <si>
    <t>JULIO ERNESTO ORTIZ PEGUERO</t>
  </si>
  <si>
    <t>ANALISTA JUNIOR DE INSTRUCCION</t>
  </si>
  <si>
    <t>SMARLIN  MEJIA TERRERO</t>
  </si>
  <si>
    <t>CAMILA MARLENE GARCIA CRUZ</t>
  </si>
  <si>
    <t>EULOGIO  BRAN ORTIZ</t>
  </si>
  <si>
    <t>SULEIKA MARIA ESPINAL</t>
  </si>
  <si>
    <t>JOSE LUIS CORNIEL SANTOS</t>
  </si>
  <si>
    <t>FELIX RAMON VELEZ BURGOS</t>
  </si>
  <si>
    <t>GERARDO  PEREZ MOTA</t>
  </si>
  <si>
    <t>CAMARERO</t>
  </si>
  <si>
    <t>LINNY MARIE SOSA CASTELLANOS</t>
  </si>
  <si>
    <t>REPRESENTANTE ATENCIÓN AL USUARIO CANALES ALTERNOS</t>
  </si>
  <si>
    <t>WALKIS FABIOLA GARCIA</t>
  </si>
  <si>
    <t>AUXILIAR ADMINISTRATIVO</t>
  </si>
  <si>
    <t>DOLORES YESSENIA ABREU ALCANTARA</t>
  </si>
  <si>
    <t>MELIDA JEANNETTE DE  LA ROSA</t>
  </si>
  <si>
    <t>MENSAJERO INTERNO DE GERENCIA</t>
  </si>
  <si>
    <t>DAVID ARISMENDY MONTAS GOMEZ</t>
  </si>
  <si>
    <t>GERBASIO  LEBRON COLON</t>
  </si>
  <si>
    <t>VLADIMIR  CADETE LIRIANO</t>
  </si>
  <si>
    <t>LIBIO  HERRERA TERRERO</t>
  </si>
  <si>
    <t>GABRIEL ALEXANDER CARVAJAL FERREIRAS</t>
  </si>
  <si>
    <t>FELICIA  PENA PAULINO</t>
  </si>
  <si>
    <t>SANTA ISIDRA CARRASCO FERRERAS</t>
  </si>
  <si>
    <t>GERALDI  PENA DE LA PAZ</t>
  </si>
  <si>
    <t>ANGELA MARIA HIDALGO TEJADA</t>
  </si>
  <si>
    <t>RECEPCIONISTA</t>
  </si>
  <si>
    <t>MARIA EUGENIA BURGOS</t>
  </si>
  <si>
    <t>MENSAJERO INTERNO DE SECRETARIA/GERENCIA</t>
  </si>
  <si>
    <t>LIDIO  RAMIREZ DE LOS SANTOS</t>
  </si>
  <si>
    <t>AMBIORIS MARIA BALBUENA MONTERO</t>
  </si>
  <si>
    <t>FRANKLIN  DE LA CRUZ PEREZ</t>
  </si>
  <si>
    <t>MANUEL  ESTRELLA ESPINAL</t>
  </si>
  <si>
    <t>JOHNNY MANUEL HEREDIA BINET</t>
  </si>
  <si>
    <t>JACINTO  VASQUEZ CONCEPCION</t>
  </si>
  <si>
    <t>ANTONIO ALTAGRACIA BELLO BEATO</t>
  </si>
  <si>
    <t>RAFAELA  RODRIGUEZ JIMENEZ</t>
  </si>
  <si>
    <t>JOHNNY  CUEVAS FLORIAN</t>
  </si>
  <si>
    <t>RAFAELITO  DE  LA ROSA ROSARIO</t>
  </si>
  <si>
    <t>BENITO  CUEVAS DIAZ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</si>
  <si>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</si>
  <si>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</si>
  <si>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</si>
  <si>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</si>
  <si>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</si>
  <si>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</si>
  <si>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EDIAN  GARCIA RASUK</t>
  </si>
  <si>
    <t>ANALISTA DE COMUNICACION INTERNA</t>
  </si>
  <si>
    <t>GABRIEL SATURNINO PAULINO GOMEZ</t>
  </si>
  <si>
    <t>LAURY ISABEL VITTINI GERONIMO</t>
  </si>
  <si>
    <t>ASISTENTE DE SEGURIDAD DE LA INFORMACION</t>
  </si>
  <si>
    <t>JOSEFINA CAROLINA REYES RUBEN</t>
  </si>
  <si>
    <t>SUPERVISOR DE SERVICIOS</t>
  </si>
  <si>
    <t>JULIO MATEO MATEO MARTINEZ</t>
  </si>
  <si>
    <t>SUPERVISOR MANTENIMIENTO</t>
  </si>
  <si>
    <t>RENARDIS FRANCISCO MENDEZ PEREZ</t>
  </si>
  <si>
    <t>JOSE DAMIAN CASTILLO GARCIA</t>
  </si>
  <si>
    <t>ANTONIO  CUEVAS TRINIDAD</t>
  </si>
  <si>
    <t>ANGEL HERIBERTO SANCHEZ RODRIGUEZ</t>
  </si>
  <si>
    <t>JERSEYS MARIA MALDONADO DURAN</t>
  </si>
  <si>
    <t>TOMAS ALEXANDER MARCELINO PAULINO</t>
  </si>
  <si>
    <t>YRENE MARIA MORALES DE LA ROSA</t>
  </si>
  <si>
    <t>ERICK JOSERKY PLACENCIO NUNEZ</t>
  </si>
  <si>
    <t>JONATHAN  BELTRE PAYANO</t>
  </si>
  <si>
    <t>ISRAEL  CUEVAS MUNOZ</t>
  </si>
  <si>
    <t>ISRAEL ANDRES MONTILLA PEÑALO</t>
  </si>
  <si>
    <t>AUXILIAR DE ADMINISTRATIVO  FINANCIERO Y PLANIFICACIÓN</t>
  </si>
  <si>
    <t>CAROLAIN  MARTINEZ SANTANA</t>
  </si>
  <si>
    <t>ASISTENTE ADMINISTRATIVA DE PLAFT</t>
  </si>
  <si>
    <t>CARLOS MANUEL SANTOS GUILLERMO</t>
  </si>
  <si>
    <t>MENSAJERO EXTERNO DE SECRETARIA/GERENCIA</t>
  </si>
  <si>
    <t>IVAN ARIEL PAULINO ALMENGOT</t>
  </si>
  <si>
    <t>REINA  CARABALLO REYES</t>
  </si>
  <si>
    <t>ROSA MARIA MARTE DE CRUZ</t>
  </si>
  <si>
    <t>VICTOR ANTONIO TORRES DE LA CRUZ</t>
  </si>
  <si>
    <t>FRANCISCO JOSE ALMONTE DISLA</t>
  </si>
  <si>
    <t>ANNIE MARIEL BORBON PAGAN</t>
  </si>
  <si>
    <t>ALEXA  MARTE ALMONTE</t>
  </si>
  <si>
    <t>WILLIAN  GRULLON RODRIGUEZ</t>
  </si>
  <si>
    <t>JAN CARLOS ESPINAL FERNANDEZ</t>
  </si>
  <si>
    <t>ASISTENTE ADMINISTRATIVO</t>
  </si>
  <si>
    <t>MARCOS  DEL ROSARIO</t>
  </si>
  <si>
    <t>AUXILIAR DE IFIL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</si>
  <si>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</si>
  <si>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</si>
  <si>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</si>
  <si>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</si>
  <si>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</si>
  <si>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</si>
  <si>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LOURDES SAMELY DE LA CRUZ REYES</t>
  </si>
  <si>
    <t>OPERADOR CENTRAL TELEFÓNICA</t>
  </si>
  <si>
    <t>KAREN PAOLA BRITO GUZMAN</t>
  </si>
  <si>
    <t>ANALISTA JUNIOR DE GESTION DE EDIFICACIONES Y SERVICIOS</t>
  </si>
  <si>
    <t>JOSE TOMAS LOPEZ RAMIREZ</t>
  </si>
  <si>
    <t>MARIELA  EVANGELISTA FERNANDEZ</t>
  </si>
  <si>
    <t>HASSIEL ANTONIO PINA BIDO</t>
  </si>
  <si>
    <t>DEIBI RAMON VARGAS RUBIO</t>
  </si>
  <si>
    <t>CARLOS AUGUSTO GALLARDO GOMEZ</t>
  </si>
  <si>
    <t>MARIA YAFER MARTINEZ</t>
  </si>
  <si>
    <t>JOSE ANTONIO MARTE MORROBEL</t>
  </si>
  <si>
    <t>YESSENIA AIMEE  VENTURA CASTRO</t>
  </si>
  <si>
    <t>STEVEN GABRIEL ESTRELLA ESPINAL</t>
  </si>
  <si>
    <t>MARCO MANUEL RODRIGUEZ PEGUERO</t>
  </si>
  <si>
    <t>ANASOL AMPARO REYES</t>
  </si>
  <si>
    <t>BRENDA ROSILY MINAYA PEREZ</t>
  </si>
  <si>
    <t>ALAN FRANCISCO JESURUM MARCHENA</t>
  </si>
  <si>
    <t>MENSAJERO INTERNO DE SUBGERENCIA DE REGULACION E INNOVACION</t>
  </si>
  <si>
    <t>NATALIE ESMIRNA MANCEBO ACOSTA</t>
  </si>
  <si>
    <t>DISEÑADOR GRAFICO JUNIOR</t>
  </si>
  <si>
    <t>VICTOR ALBERTO PEREZ JIMENEZ</t>
  </si>
  <si>
    <t>ANA MARIA PEÑA SALAS</t>
  </si>
  <si>
    <t>LINO  DIAZ SARITA</t>
  </si>
  <si>
    <t>MANUEL  TRINIDAD SEGURA</t>
  </si>
  <si>
    <t>ROBERT  FIGUEROA RUBECINDO</t>
  </si>
  <si>
    <t>JOEL  ENCARNACION CASANOVAS</t>
  </si>
  <si>
    <t>MARGARITA  GUZMAN</t>
  </si>
  <si>
    <t>FLORANGEL DANERIRDA SOTO RAMIREZ</t>
  </si>
  <si>
    <t>ROLANDO  VICENTE HENRIQUEZ</t>
  </si>
  <si>
    <t>PEDRO MANUEL FERMIN CONTRERAS</t>
  </si>
  <si>
    <t>PARALEGAL LITIGIOS</t>
  </si>
  <si>
    <t>JOSE MARIA GOLDAR ARISTY</t>
  </si>
  <si>
    <t>JOCELYN  SOTO MONTANO</t>
  </si>
  <si>
    <t>ELVIN RAFAEL MARTINEZ GARCIA</t>
  </si>
  <si>
    <t>AUXILIAR DE SUBGERENCIA DE SUPERVISION</t>
  </si>
  <si>
    <t>ARIBE  MORILLO MONTERO</t>
  </si>
  <si>
    <t>OSCAR  BERROA ROSA</t>
  </si>
  <si>
    <t>NICOLE MARIE MEJIA GONZALEZ</t>
  </si>
  <si>
    <t>PARALEGAL ASESORIA LEGAL A IFIL</t>
  </si>
  <si>
    <t>MIGUEL ANGEL  HERNANDEZ GONZALEZ</t>
  </si>
  <si>
    <t>AUXILIAR RELACIONES INTERNACIONALES E INTERINSTITUCIONALES</t>
  </si>
  <si>
    <t>ROMER ALBERTO SIME JOVINE</t>
  </si>
  <si>
    <t>PARALEGAL</t>
  </si>
  <si>
    <t>MODESTA  RODRIGUEZ FRIAS</t>
  </si>
  <si>
    <t>JESUS NICOLAS BRITO OVALLES</t>
  </si>
  <si>
    <t>DIOLIDA  ARIAS BETANCOURT</t>
  </si>
  <si>
    <t>HENRY  OGANDO LLUBERES</t>
  </si>
  <si>
    <t>PAULINO  CUEVAS MATOS</t>
  </si>
  <si>
    <t>RAMON  ENCARNACION MORENO</t>
  </si>
  <si>
    <t>SANTA JOSELIN DE LOS SANTOS DE JESUS</t>
  </si>
  <si>
    <t>EDUARDO DAVID MELLA MEDRANO</t>
  </si>
  <si>
    <t>JENIFER CARIDAD ALMONTE REYES</t>
  </si>
  <si>
    <t>MARIA CLAREL ANDUJAR ALMONTE</t>
  </si>
  <si>
    <t>JUAN EMILIO BATHER BAEZ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</si>
  <si>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</si>
  <si>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</si>
  <si>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</si>
  <si>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</si>
  <si>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</si>
  <si>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CANDIDO  VENTURA SILVERIO</t>
  </si>
  <si>
    <t>FRANCISCO ANTONIO VOLQUEZ</t>
  </si>
  <si>
    <t>VIGILANTE DE SEGURIDAD</t>
  </si>
  <si>
    <t>GABRIEL NICOLAS CASTILLO DEBORA</t>
  </si>
  <si>
    <t>JHONFREY  MEJIA CARABALLO</t>
  </si>
  <si>
    <t>MARCOS FERNÁNDEZ JIMÉNEZ</t>
  </si>
  <si>
    <t>ANA SALCEDO</t>
  </si>
  <si>
    <t>SUBDIRECTORA ADMINISTRATIVA</t>
  </si>
  <si>
    <t>EDUARD ENCARNACION PUJOLS</t>
  </si>
  <si>
    <t>NÓMINA DE EMPLEADOS Y FUNCIONARIOS</t>
  </si>
  <si>
    <t>NOMBRES</t>
  </si>
  <si>
    <t>ÁREA DE TRABAJO</t>
  </si>
  <si>
    <t xml:space="preserve">PUESTOS </t>
  </si>
  <si>
    <t>GÉNERO</t>
  </si>
  <si>
    <t>ESTATUS</t>
  </si>
  <si>
    <t>SUELDO BRUTO</t>
  </si>
  <si>
    <t>DEDUCCIONES</t>
  </si>
  <si>
    <t>SUELDO NETO</t>
  </si>
  <si>
    <t>CORRESPONDIENTE AL MES DE MAYO 2024</t>
  </si>
  <si>
    <t>MAGNOLIA GARCÍA</t>
  </si>
  <si>
    <t xml:space="preserve">SUBDIRECTORA FINANCIERA </t>
  </si>
  <si>
    <t xml:space="preserve">DIRECTOR ADMINISTRATIVO Y FINANCIERO </t>
  </si>
  <si>
    <t>TOTALES</t>
  </si>
  <si>
    <t xml:space="preserve">         758  EMPLEADOS </t>
  </si>
  <si>
    <t>OFICINAS CAE</t>
  </si>
  <si>
    <t>SUPERV. ENTIDADES SISTÉMICAS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</si>
</sst>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A]#,##0.00;\(#,##0.00\)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Segoe UI"/>
      <family val="2"/>
    </font>
    <font>
      <sz val="8"/>
      <color rgb="FF000000"/>
      <name val="Segoe UI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5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7" fillId="0" borderId="0" xfId="0" applyFont="1" applyAlignment="1">
      <alignment vertical="top" wrapText="1" readingOrder="1"/>
    </xf>
    <xf numFmtId="0" fontId="17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6" fillId="0" borderId="5" xfId="0" applyFont="1" applyBorder="1" applyAlignment="1">
      <alignment horizontal="right"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164" fontId="17" fillId="0" borderId="0" xfId="0" applyNumberFormat="1" applyFont="1" applyAlignment="1">
      <alignment horizontal="center" vertical="top" wrapText="1" readingOrder="1"/>
    </xf>
    <xf numFmtId="164" fontId="16" fillId="0" borderId="4" xfId="0" applyNumberFormat="1" applyFont="1" applyBorder="1" applyAlignment="1">
      <alignment horizontal="center" wrapText="1"/>
    </xf>
    <xf numFmtId="164" fontId="15" fillId="0" borderId="6" xfId="0" applyNumberFormat="1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center" vertical="center" wrapText="1" readingOrder="1"/>
    </xf>
    <xf numFmtId="164" fontId="6" fillId="0" borderId="1" xfId="0" applyNumberFormat="1" applyFont="1" applyBorder="1" applyAlignment="1">
      <alignment vertical="top" wrapText="1" readingOrder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0" fontId="6" fillId="0" borderId="3" xfId="0" applyFont="1" applyBorder="1" applyAlignment="1">
      <alignment vertical="top" wrapText="1" readingOrder="1"/>
    </xf>
    <xf numFmtId="0" fontId="8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3632200</xdr:colOff>
      <xdr:row>1</xdr:row>
      <xdr:rowOff>6350</xdr:rowOff>
    </xdr:from>
    <xdr:to>
      <xdr:col>2</xdr:col>
      <xdr:colOff>3835592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165DFE-8AD2-4EE0-927D-F5A7229A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5500" y="196850"/>
          <a:ext cx="5470717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1450340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4E08-1BA5-4F9A-AB55-F67F25BCAFCA}">
  <dimension ref="A2:H773"/>
  <sheetViews>
    <sheetView showGridLines="0" tabSelected="1" zoomScaleNormal="100" workbookViewId="0">
      <pane ySplit="10" topLeftCell="A11" activePane="bottomLeft" state="frozen"/>
      <selection pane="bottomLeft" activeCell="A79" sqref="A79"/>
    </sheetView>
  </sheetViews>
  <sheetFormatPr baseColWidth="10" defaultRowHeight="15" x14ac:dyDescent="0.25"/>
  <cols>
    <col min="1" max="1" width="53.140625" style="5" bestFit="1" customWidth="1"/>
    <col min="2" max="2" width="79" style="5" bestFit="1" customWidth="1"/>
    <col min="3" max="3" width="73" style="5" customWidth="1"/>
    <col min="4" max="4" width="9.5703125" style="6" bestFit="1" customWidth="1"/>
    <col min="5" max="5" width="19.85546875" style="13" bestFit="1" customWidth="1"/>
    <col min="6" max="6" width="23.7109375" style="6" bestFit="1" customWidth="1"/>
    <col min="7" max="7" width="21.85546875" style="6" bestFit="1" customWidth="1"/>
    <col min="8" max="8" width="21.5703125" style="6" bestFit="1" customWidth="1"/>
    <col min="9" max="16384" width="11.42578125" style="5"/>
  </cols>
  <sheetData>
    <row r="2" spans="1:8" s="11" customFormat="1" ht="18" customHeight="1" x14ac:dyDescent="0.25">
      <c r="A2" s="8"/>
      <c r="B2" s="8"/>
      <c r="C2" s="9"/>
      <c r="D2" s="8"/>
      <c r="E2" s="9"/>
      <c r="F2" s="9"/>
      <c r="G2" s="12"/>
      <c r="H2" s="12"/>
    </row>
    <row r="3" spans="1:8" s="11" customFormat="1" ht="15" customHeight="1" x14ac:dyDescent="0.25">
      <c r="A3" s="8"/>
      <c r="B3" s="8"/>
      <c r="C3" s="9"/>
      <c r="D3" s="8"/>
      <c r="E3" s="9"/>
      <c r="F3" s="9"/>
      <c r="G3" s="12"/>
      <c r="H3" s="12"/>
    </row>
    <row r="4" spans="1:8" s="11" customFormat="1" ht="15.75" x14ac:dyDescent="0.25">
      <c r="A4" s="8"/>
      <c r="B4" s="8"/>
      <c r="C4" s="9"/>
      <c r="D4" s="8"/>
      <c r="E4" s="9"/>
      <c r="F4" s="9"/>
      <c r="G4" s="12"/>
      <c r="H4" s="12"/>
    </row>
    <row r="5" spans="1:8" s="11" customFormat="1" ht="15" customHeight="1" x14ac:dyDescent="0.25">
      <c r="A5" s="8"/>
      <c r="B5" s="8"/>
      <c r="C5" s="9"/>
      <c r="D5" s="8"/>
      <c r="E5" s="9"/>
      <c r="F5" s="9"/>
      <c r="G5" s="12"/>
      <c r="H5" s="12"/>
    </row>
    <row r="6" spans="1:8" s="11" customFormat="1" ht="15.75" x14ac:dyDescent="0.25">
      <c r="A6" s="26" t="s">
        <v>1</v>
      </c>
      <c r="B6" s="26"/>
      <c r="C6" s="26"/>
      <c r="D6" s="26"/>
      <c r="E6" s="26"/>
      <c r="F6" s="26"/>
      <c r="G6" s="26"/>
      <c r="H6" s="26"/>
    </row>
    <row r="7" spans="1:8" s="11" customFormat="1" ht="15.75" x14ac:dyDescent="0.25">
      <c r="A7" s="26" t="s">
        <v>1249</v>
      </c>
      <c r="B7" s="26"/>
      <c r="C7" s="26"/>
      <c r="D7" s="26"/>
      <c r="E7" s="26"/>
      <c r="F7" s="26"/>
      <c r="G7" s="26"/>
      <c r="H7" s="26"/>
    </row>
    <row r="8" spans="1:8" s="11" customFormat="1" ht="15.75" x14ac:dyDescent="0.25">
      <c r="A8" s="26" t="s">
        <v>1258</v>
      </c>
      <c r="B8" s="26"/>
      <c r="C8" s="26"/>
      <c r="D8" s="26"/>
      <c r="E8" s="26"/>
      <c r="F8" s="26"/>
      <c r="G8" s="26"/>
      <c r="H8" s="26"/>
    </row>
    <row r="9" spans="1:8" s="11" customFormat="1" ht="10.5" customHeight="1" x14ac:dyDescent="0.25">
      <c r="A9" s="8"/>
      <c r="B9" s="8"/>
      <c r="C9" s="9"/>
      <c r="D9" s="8"/>
      <c r="E9" s="9"/>
      <c r="F9" s="9"/>
      <c r="G9" s="12"/>
      <c r="H9" s="12"/>
    </row>
    <row r="10" spans="1:8" s="11" customFormat="1" ht="13.5" customHeight="1" x14ac:dyDescent="0.25">
      <c r="A10" s="10" t="s">
        <v>1250</v>
      </c>
      <c r="B10" s="10" t="s">
        <v>1251</v>
      </c>
      <c r="C10" s="10" t="s">
        <v>1252</v>
      </c>
      <c r="D10" s="10" t="s">
        <v>1253</v>
      </c>
      <c r="E10" s="10" t="s">
        <v>1254</v>
      </c>
      <c r="F10" s="10" t="s">
        <v>1255</v>
      </c>
      <c r="G10" s="10" t="s">
        <v>1256</v>
      </c>
      <c r="H10" s="10" t="s">
        <v>1257</v>
      </c>
    </row>
    <row r="11" spans="1:8" x14ac:dyDescent="0.25">
      <c r="A11" s="14" t="s">
        <v>13</v>
      </c>
      <c r="B11" s="14" t="s">
        <v>14</v>
      </c>
      <c r="C11" s="14" t="s">
        <v>15</v>
      </c>
      <c r="D11" s="15" t="s">
        <v>16</v>
      </c>
      <c r="E11" s="13" t="s">
        <v>17</v>
      </c>
      <c r="F11" s="23">
        <v>1145184</v>
      </c>
      <c r="G11" s="23">
        <v>383064.23</v>
      </c>
      <c r="H11" s="23">
        <f t="shared" ref="H11:H74" si="0">F11-G11</f>
        <v>762119.77</v>
      </c>
    </row>
    <row r="12" spans="1:8" x14ac:dyDescent="0.25">
      <c r="A12" s="14" t="s">
        <v>127</v>
      </c>
      <c r="B12" s="14" t="s">
        <v>14</v>
      </c>
      <c r="C12" s="14" t="s">
        <v>128</v>
      </c>
      <c r="D12" s="15" t="s">
        <v>30</v>
      </c>
      <c r="E12" s="13" t="s">
        <v>17</v>
      </c>
      <c r="F12" s="23">
        <v>273482</v>
      </c>
      <c r="G12" s="23">
        <v>68767.009999999995</v>
      </c>
      <c r="H12" s="23">
        <f t="shared" si="0"/>
        <v>204714.99</v>
      </c>
    </row>
    <row r="13" spans="1:8" x14ac:dyDescent="0.25">
      <c r="A13" s="14" t="s">
        <v>129</v>
      </c>
      <c r="B13" s="14" t="s">
        <v>14</v>
      </c>
      <c r="C13" s="14" t="s">
        <v>130</v>
      </c>
      <c r="D13" s="15" t="s">
        <v>30</v>
      </c>
      <c r="E13" s="13" t="s">
        <v>17</v>
      </c>
      <c r="F13" s="23">
        <v>272638</v>
      </c>
      <c r="G13" s="23">
        <v>68334.929999999993</v>
      </c>
      <c r="H13" s="23">
        <f t="shared" si="0"/>
        <v>204303.07</v>
      </c>
    </row>
    <row r="14" spans="1:8" x14ac:dyDescent="0.25">
      <c r="A14" s="14" t="s">
        <v>294</v>
      </c>
      <c r="B14" s="14" t="s">
        <v>14</v>
      </c>
      <c r="C14" s="14" t="s">
        <v>295</v>
      </c>
      <c r="D14" s="15" t="s">
        <v>30</v>
      </c>
      <c r="E14" s="13" t="s">
        <v>17</v>
      </c>
      <c r="F14" s="23">
        <v>196337</v>
      </c>
      <c r="G14" s="23">
        <v>47768.7</v>
      </c>
      <c r="H14" s="23">
        <f t="shared" si="0"/>
        <v>148568.29999999999</v>
      </c>
    </row>
    <row r="15" spans="1:8" x14ac:dyDescent="0.25">
      <c r="A15" s="14" t="s">
        <v>308</v>
      </c>
      <c r="B15" s="14" t="s">
        <v>14</v>
      </c>
      <c r="C15" s="14" t="s">
        <v>309</v>
      </c>
      <c r="D15" s="15" t="s">
        <v>30</v>
      </c>
      <c r="E15" s="13" t="s">
        <v>17</v>
      </c>
      <c r="F15" s="23">
        <v>184272</v>
      </c>
      <c r="G15" s="23">
        <v>50141.37</v>
      </c>
      <c r="H15" s="23">
        <f t="shared" si="0"/>
        <v>134130.63</v>
      </c>
    </row>
    <row r="16" spans="1:8" x14ac:dyDescent="0.25">
      <c r="A16" s="14" t="s">
        <v>597</v>
      </c>
      <c r="B16" s="14" t="s">
        <v>14</v>
      </c>
      <c r="C16" s="14" t="s">
        <v>596</v>
      </c>
      <c r="D16" s="15" t="s">
        <v>30</v>
      </c>
      <c r="E16" s="13" t="s">
        <v>17</v>
      </c>
      <c r="F16" s="23">
        <v>127232</v>
      </c>
      <c r="G16" s="23">
        <v>53559.15</v>
      </c>
      <c r="H16" s="23">
        <f t="shared" si="0"/>
        <v>73672.850000000006</v>
      </c>
    </row>
    <row r="17" spans="1:8" x14ac:dyDescent="0.25">
      <c r="A17" s="14" t="s">
        <v>841</v>
      </c>
      <c r="B17" s="14" t="s">
        <v>14</v>
      </c>
      <c r="C17" s="14" t="s">
        <v>842</v>
      </c>
      <c r="D17" s="15" t="s">
        <v>30</v>
      </c>
      <c r="E17" s="13" t="s">
        <v>17</v>
      </c>
      <c r="F17" s="23">
        <v>98338</v>
      </c>
      <c r="G17" s="23">
        <v>28570.06</v>
      </c>
      <c r="H17" s="23">
        <f t="shared" si="0"/>
        <v>69767.94</v>
      </c>
    </row>
    <row r="18" spans="1:8" x14ac:dyDescent="0.25">
      <c r="A18" s="14" t="s">
        <v>950</v>
      </c>
      <c r="B18" s="14" t="s">
        <v>14</v>
      </c>
      <c r="C18" s="14" t="s">
        <v>951</v>
      </c>
      <c r="D18" s="15" t="s">
        <v>30</v>
      </c>
      <c r="E18" s="13" t="s">
        <v>17</v>
      </c>
      <c r="F18" s="23">
        <v>77678</v>
      </c>
      <c r="G18" s="23">
        <v>11470.51</v>
      </c>
      <c r="H18" s="23">
        <f t="shared" si="0"/>
        <v>66207.490000000005</v>
      </c>
    </row>
    <row r="19" spans="1:8" x14ac:dyDescent="0.25">
      <c r="A19" s="14" t="s">
        <v>992</v>
      </c>
      <c r="B19" s="14" t="s">
        <v>14</v>
      </c>
      <c r="C19" s="14" t="s">
        <v>993</v>
      </c>
      <c r="D19" s="15" t="s">
        <v>16</v>
      </c>
      <c r="E19" s="13" t="s">
        <v>17</v>
      </c>
      <c r="F19" s="23">
        <v>70984</v>
      </c>
      <c r="G19" s="23">
        <v>15063.79</v>
      </c>
      <c r="H19" s="23">
        <f t="shared" si="0"/>
        <v>55920.21</v>
      </c>
    </row>
    <row r="20" spans="1:8" x14ac:dyDescent="0.25">
      <c r="A20" s="14" t="s">
        <v>998</v>
      </c>
      <c r="B20" s="14" t="s">
        <v>14</v>
      </c>
      <c r="C20" s="14" t="s">
        <v>842</v>
      </c>
      <c r="D20" s="15" t="s">
        <v>30</v>
      </c>
      <c r="E20" s="13" t="s">
        <v>17</v>
      </c>
      <c r="F20" s="23">
        <v>70268</v>
      </c>
      <c r="G20" s="23">
        <v>10281.120000000001</v>
      </c>
      <c r="H20" s="23">
        <f t="shared" si="0"/>
        <v>59986.879999999997</v>
      </c>
    </row>
    <row r="21" spans="1:8" x14ac:dyDescent="0.25">
      <c r="A21" s="14" t="s">
        <v>1036</v>
      </c>
      <c r="B21" s="14" t="s">
        <v>14</v>
      </c>
      <c r="C21" s="14" t="s">
        <v>1037</v>
      </c>
      <c r="D21" s="15" t="s">
        <v>16</v>
      </c>
      <c r="E21" s="13" t="s">
        <v>17</v>
      </c>
      <c r="F21" s="23">
        <v>66397</v>
      </c>
      <c r="G21" s="23">
        <v>10405.299999999999</v>
      </c>
      <c r="H21" s="23">
        <f t="shared" si="0"/>
        <v>55991.7</v>
      </c>
    </row>
    <row r="22" spans="1:8" x14ac:dyDescent="0.25">
      <c r="A22" s="14" t="s">
        <v>1075</v>
      </c>
      <c r="B22" s="14" t="s">
        <v>14</v>
      </c>
      <c r="C22" s="14" t="s">
        <v>1076</v>
      </c>
      <c r="D22" s="15" t="s">
        <v>30</v>
      </c>
      <c r="E22" s="13" t="s">
        <v>17</v>
      </c>
      <c r="F22" s="23">
        <v>62142</v>
      </c>
      <c r="G22" s="23">
        <v>7812.07</v>
      </c>
      <c r="H22" s="23">
        <f t="shared" si="0"/>
        <v>54329.93</v>
      </c>
    </row>
    <row r="23" spans="1:8" x14ac:dyDescent="0.25">
      <c r="A23" s="14" t="s">
        <v>1100</v>
      </c>
      <c r="B23" s="14" t="s">
        <v>14</v>
      </c>
      <c r="C23" s="14" t="s">
        <v>1101</v>
      </c>
      <c r="D23" s="15" t="s">
        <v>16</v>
      </c>
      <c r="E23" s="13" t="s">
        <v>17</v>
      </c>
      <c r="F23" s="23">
        <v>57556</v>
      </c>
      <c r="G23" s="23">
        <v>7645.51</v>
      </c>
      <c r="H23" s="23">
        <f t="shared" si="0"/>
        <v>49910.49</v>
      </c>
    </row>
    <row r="24" spans="1:8" x14ac:dyDescent="0.25">
      <c r="A24" s="14" t="s">
        <v>759</v>
      </c>
      <c r="B24" s="14" t="s">
        <v>14</v>
      </c>
      <c r="C24" s="14" t="s">
        <v>596</v>
      </c>
      <c r="D24" s="15" t="s">
        <v>30</v>
      </c>
      <c r="E24" s="13" t="s">
        <v>17</v>
      </c>
      <c r="F24" s="23">
        <v>53900</v>
      </c>
      <c r="G24" s="23">
        <v>8905.2000000000007</v>
      </c>
      <c r="H24" s="23">
        <f t="shared" si="0"/>
        <v>44994.8</v>
      </c>
    </row>
    <row r="25" spans="1:8" x14ac:dyDescent="0.25">
      <c r="A25" s="14" t="s">
        <v>1117</v>
      </c>
      <c r="B25" s="14" t="s">
        <v>14</v>
      </c>
      <c r="C25" s="14" t="s">
        <v>1118</v>
      </c>
      <c r="D25" s="15" t="s">
        <v>30</v>
      </c>
      <c r="E25" s="13" t="s">
        <v>17</v>
      </c>
      <c r="F25" s="23">
        <v>53000</v>
      </c>
      <c r="G25" s="23">
        <v>9822.98</v>
      </c>
      <c r="H25" s="23">
        <f t="shared" si="0"/>
        <v>43177.020000000004</v>
      </c>
    </row>
    <row r="26" spans="1:8" x14ac:dyDescent="0.25">
      <c r="A26" s="14" t="s">
        <v>1131</v>
      </c>
      <c r="B26" s="14" t="s">
        <v>14</v>
      </c>
      <c r="C26" s="14" t="s">
        <v>954</v>
      </c>
      <c r="D26" s="15" t="s">
        <v>16</v>
      </c>
      <c r="E26" s="13" t="s">
        <v>17</v>
      </c>
      <c r="F26" s="23">
        <v>50256</v>
      </c>
      <c r="G26" s="23">
        <v>7113.69</v>
      </c>
      <c r="H26" s="23">
        <f t="shared" si="0"/>
        <v>43142.31</v>
      </c>
    </row>
    <row r="27" spans="1:8" x14ac:dyDescent="0.25">
      <c r="A27" s="14" t="s">
        <v>1192</v>
      </c>
      <c r="B27" s="14" t="s">
        <v>14</v>
      </c>
      <c r="C27" s="14" t="s">
        <v>1118</v>
      </c>
      <c r="D27" s="15" t="s">
        <v>30</v>
      </c>
      <c r="E27" s="13" t="s">
        <v>17</v>
      </c>
      <c r="F27" s="23">
        <v>41428</v>
      </c>
      <c r="G27" s="23">
        <v>3866.98</v>
      </c>
      <c r="H27" s="23">
        <f t="shared" si="0"/>
        <v>37561.019999999997</v>
      </c>
    </row>
    <row r="28" spans="1:8" x14ac:dyDescent="0.25">
      <c r="A28" s="14" t="s">
        <v>1181</v>
      </c>
      <c r="B28" s="14" t="s">
        <v>14</v>
      </c>
      <c r="C28" s="14" t="s">
        <v>1182</v>
      </c>
      <c r="D28" s="15" t="s">
        <v>30</v>
      </c>
      <c r="E28" s="13" t="s">
        <v>17</v>
      </c>
      <c r="F28" s="23">
        <v>22000</v>
      </c>
      <c r="G28" s="23">
        <v>4556.88</v>
      </c>
      <c r="H28" s="23">
        <f t="shared" si="0"/>
        <v>17443.12</v>
      </c>
    </row>
    <row r="29" spans="1:8" x14ac:dyDescent="0.25">
      <c r="A29" s="14" t="s">
        <v>18</v>
      </c>
      <c r="B29" s="14" t="s">
        <v>19</v>
      </c>
      <c r="C29" s="14" t="s">
        <v>20</v>
      </c>
      <c r="D29" s="15" t="s">
        <v>16</v>
      </c>
      <c r="E29" s="13" t="s">
        <v>17</v>
      </c>
      <c r="F29" s="23">
        <v>858914</v>
      </c>
      <c r="G29" s="23">
        <v>409716.98</v>
      </c>
      <c r="H29" s="23">
        <f t="shared" si="0"/>
        <v>449197.02</v>
      </c>
    </row>
    <row r="30" spans="1:8" x14ac:dyDescent="0.25">
      <c r="A30" s="14" t="s">
        <v>686</v>
      </c>
      <c r="B30" s="14" t="s">
        <v>19</v>
      </c>
      <c r="C30" s="14" t="s">
        <v>596</v>
      </c>
      <c r="D30" s="15" t="s">
        <v>30</v>
      </c>
      <c r="E30" s="13" t="s">
        <v>17</v>
      </c>
      <c r="F30" s="23">
        <v>115723</v>
      </c>
      <c r="G30" s="23">
        <v>47708.47</v>
      </c>
      <c r="H30" s="23">
        <f t="shared" si="0"/>
        <v>68014.53</v>
      </c>
    </row>
    <row r="31" spans="1:8" x14ac:dyDescent="0.25">
      <c r="A31" s="14" t="s">
        <v>687</v>
      </c>
      <c r="B31" s="14" t="s">
        <v>19</v>
      </c>
      <c r="C31" s="14" t="s">
        <v>596</v>
      </c>
      <c r="D31" s="15" t="s">
        <v>30</v>
      </c>
      <c r="E31" s="13" t="s">
        <v>17</v>
      </c>
      <c r="F31" s="23">
        <v>115723</v>
      </c>
      <c r="G31" s="23">
        <v>38959.230000000003</v>
      </c>
      <c r="H31" s="23">
        <f t="shared" si="0"/>
        <v>76763.76999999999</v>
      </c>
    </row>
    <row r="32" spans="1:8" x14ac:dyDescent="0.25">
      <c r="A32" s="14" t="s">
        <v>21</v>
      </c>
      <c r="B32" s="14" t="s">
        <v>22</v>
      </c>
      <c r="C32" s="14" t="s">
        <v>23</v>
      </c>
      <c r="D32" s="15" t="s">
        <v>16</v>
      </c>
      <c r="E32" s="13" t="s">
        <v>17</v>
      </c>
      <c r="F32" s="23">
        <v>687131</v>
      </c>
      <c r="G32" s="23">
        <v>174019.31</v>
      </c>
      <c r="H32" s="23">
        <f t="shared" si="0"/>
        <v>513111.69</v>
      </c>
    </row>
    <row r="33" spans="1:8" x14ac:dyDescent="0.25">
      <c r="A33" s="14" t="s">
        <v>174</v>
      </c>
      <c r="B33" s="14" t="s">
        <v>22</v>
      </c>
      <c r="C33" s="14" t="s">
        <v>175</v>
      </c>
      <c r="D33" s="15" t="s">
        <v>30</v>
      </c>
      <c r="E33" s="13" t="s">
        <v>17</v>
      </c>
      <c r="F33" s="23">
        <v>245459</v>
      </c>
      <c r="G33" s="23">
        <v>80053.98</v>
      </c>
      <c r="H33" s="23">
        <f t="shared" si="0"/>
        <v>165405.02000000002</v>
      </c>
    </row>
    <row r="34" spans="1:8" x14ac:dyDescent="0.25">
      <c r="A34" s="14" t="s">
        <v>265</v>
      </c>
      <c r="B34" s="14" t="s">
        <v>22</v>
      </c>
      <c r="C34" s="14" t="s">
        <v>266</v>
      </c>
      <c r="D34" s="15" t="s">
        <v>30</v>
      </c>
      <c r="E34" s="13" t="s">
        <v>17</v>
      </c>
      <c r="F34" s="23">
        <v>201023</v>
      </c>
      <c r="G34" s="23">
        <v>50618.68</v>
      </c>
      <c r="H34" s="23">
        <f t="shared" si="0"/>
        <v>150404.32</v>
      </c>
    </row>
    <row r="35" spans="1:8" x14ac:dyDescent="0.25">
      <c r="A35" s="14" t="s">
        <v>481</v>
      </c>
      <c r="B35" s="14" t="s">
        <v>22</v>
      </c>
      <c r="C35" s="14" t="s">
        <v>482</v>
      </c>
      <c r="D35" s="15" t="s">
        <v>16</v>
      </c>
      <c r="E35" s="13" t="s">
        <v>17</v>
      </c>
      <c r="F35" s="23">
        <v>138255</v>
      </c>
      <c r="G35" s="23">
        <v>31348.37</v>
      </c>
      <c r="H35" s="23">
        <f t="shared" si="0"/>
        <v>106906.63</v>
      </c>
    </row>
    <row r="36" spans="1:8" x14ac:dyDescent="0.25">
      <c r="A36" s="14" t="s">
        <v>595</v>
      </c>
      <c r="B36" s="14" t="s">
        <v>22</v>
      </c>
      <c r="C36" s="14" t="s">
        <v>596</v>
      </c>
      <c r="D36" s="15" t="s">
        <v>30</v>
      </c>
      <c r="E36" s="13" t="s">
        <v>17</v>
      </c>
      <c r="F36" s="23">
        <v>127232</v>
      </c>
      <c r="G36" s="23">
        <v>38450.959999999999</v>
      </c>
      <c r="H36" s="23">
        <f t="shared" si="0"/>
        <v>88781.040000000008</v>
      </c>
    </row>
    <row r="37" spans="1:8" x14ac:dyDescent="0.25">
      <c r="A37" s="14" t="s">
        <v>1107</v>
      </c>
      <c r="B37" s="14" t="s">
        <v>22</v>
      </c>
      <c r="C37" s="14" t="s">
        <v>1108</v>
      </c>
      <c r="D37" s="15" t="s">
        <v>30</v>
      </c>
      <c r="E37" s="13" t="s">
        <v>17</v>
      </c>
      <c r="F37" s="23">
        <v>56191</v>
      </c>
      <c r="G37" s="23">
        <v>7678.32</v>
      </c>
      <c r="H37" s="23">
        <f t="shared" si="0"/>
        <v>48512.68</v>
      </c>
    </row>
    <row r="38" spans="1:8" x14ac:dyDescent="0.25">
      <c r="A38" s="14" t="s">
        <v>24</v>
      </c>
      <c r="B38" s="14" t="s">
        <v>25</v>
      </c>
      <c r="C38" s="14" t="s">
        <v>26</v>
      </c>
      <c r="D38" s="15" t="s">
        <v>16</v>
      </c>
      <c r="E38" s="13" t="s">
        <v>17</v>
      </c>
      <c r="F38" s="23">
        <v>601240</v>
      </c>
      <c r="G38" s="23">
        <v>183827.48</v>
      </c>
      <c r="H38" s="23">
        <f t="shared" si="0"/>
        <v>417412.52</v>
      </c>
    </row>
    <row r="39" spans="1:8" x14ac:dyDescent="0.25">
      <c r="A39" s="14" t="s">
        <v>123</v>
      </c>
      <c r="B39" s="14" t="s">
        <v>25</v>
      </c>
      <c r="C39" s="14" t="s">
        <v>124</v>
      </c>
      <c r="D39" s="15" t="s">
        <v>16</v>
      </c>
      <c r="E39" s="13" t="s">
        <v>17</v>
      </c>
      <c r="F39" s="23">
        <v>287770</v>
      </c>
      <c r="G39" s="23">
        <v>97591.4</v>
      </c>
      <c r="H39" s="23">
        <f t="shared" si="0"/>
        <v>190178.6</v>
      </c>
    </row>
    <row r="40" spans="1:8" x14ac:dyDescent="0.25">
      <c r="A40" s="14" t="s">
        <v>168</v>
      </c>
      <c r="B40" s="14" t="s">
        <v>25</v>
      </c>
      <c r="C40" s="14" t="s">
        <v>169</v>
      </c>
      <c r="D40" s="15" t="s">
        <v>30</v>
      </c>
      <c r="E40" s="13" t="s">
        <v>17</v>
      </c>
      <c r="F40" s="23">
        <v>248141</v>
      </c>
      <c r="G40" s="23">
        <v>61866.44</v>
      </c>
      <c r="H40" s="23">
        <f t="shared" si="0"/>
        <v>186274.56</v>
      </c>
    </row>
    <row r="41" spans="1:8" x14ac:dyDescent="0.25">
      <c r="A41" s="14" t="s">
        <v>206</v>
      </c>
      <c r="B41" s="14" t="s">
        <v>25</v>
      </c>
      <c r="C41" s="14" t="s">
        <v>207</v>
      </c>
      <c r="D41" s="15" t="s">
        <v>30</v>
      </c>
      <c r="E41" s="13" t="s">
        <v>17</v>
      </c>
      <c r="F41" s="23">
        <v>221000</v>
      </c>
      <c r="G41" s="23">
        <v>67210.7</v>
      </c>
      <c r="H41" s="23">
        <f t="shared" si="0"/>
        <v>153789.29999999999</v>
      </c>
    </row>
    <row r="42" spans="1:8" x14ac:dyDescent="0.25">
      <c r="A42" s="14" t="s">
        <v>530</v>
      </c>
      <c r="B42" s="14" t="s">
        <v>25</v>
      </c>
      <c r="C42" s="14" t="s">
        <v>531</v>
      </c>
      <c r="D42" s="15" t="s">
        <v>16</v>
      </c>
      <c r="E42" s="13" t="s">
        <v>17</v>
      </c>
      <c r="F42" s="23">
        <v>132412</v>
      </c>
      <c r="G42" s="23">
        <v>29098.98</v>
      </c>
      <c r="H42" s="23">
        <f t="shared" si="0"/>
        <v>103313.02</v>
      </c>
    </row>
    <row r="43" spans="1:8" x14ac:dyDescent="0.25">
      <c r="A43" s="14" t="s">
        <v>566</v>
      </c>
      <c r="B43" s="14" t="s">
        <v>25</v>
      </c>
      <c r="C43" s="14" t="s">
        <v>567</v>
      </c>
      <c r="D43" s="15" t="s">
        <v>30</v>
      </c>
      <c r="E43" s="13" t="s">
        <v>17</v>
      </c>
      <c r="F43" s="23">
        <v>128432</v>
      </c>
      <c r="G43" s="23">
        <v>38457.019999999997</v>
      </c>
      <c r="H43" s="23">
        <f t="shared" si="0"/>
        <v>89974.98000000001</v>
      </c>
    </row>
    <row r="44" spans="1:8" x14ac:dyDescent="0.25">
      <c r="A44" s="14" t="s">
        <v>568</v>
      </c>
      <c r="B44" s="14" t="s">
        <v>25</v>
      </c>
      <c r="C44" s="14" t="s">
        <v>567</v>
      </c>
      <c r="D44" s="15" t="s">
        <v>30</v>
      </c>
      <c r="E44" s="13" t="s">
        <v>17</v>
      </c>
      <c r="F44" s="23">
        <v>128432</v>
      </c>
      <c r="G44" s="23">
        <v>26751.68</v>
      </c>
      <c r="H44" s="23">
        <f t="shared" si="0"/>
        <v>101680.32000000001</v>
      </c>
    </row>
    <row r="45" spans="1:8" x14ac:dyDescent="0.25">
      <c r="A45" s="14" t="s">
        <v>584</v>
      </c>
      <c r="B45" s="14" t="s">
        <v>25</v>
      </c>
      <c r="C45" s="14" t="s">
        <v>585</v>
      </c>
      <c r="D45" s="15" t="s">
        <v>30</v>
      </c>
      <c r="E45" s="13" t="s">
        <v>17</v>
      </c>
      <c r="F45" s="23">
        <v>128427</v>
      </c>
      <c r="G45" s="23">
        <v>27298.2</v>
      </c>
      <c r="H45" s="23">
        <f t="shared" si="0"/>
        <v>101128.8</v>
      </c>
    </row>
    <row r="46" spans="1:8" x14ac:dyDescent="0.25">
      <c r="A46" s="14" t="s">
        <v>615</v>
      </c>
      <c r="B46" s="14" t="s">
        <v>25</v>
      </c>
      <c r="C46" s="14" t="s">
        <v>585</v>
      </c>
      <c r="D46" s="15" t="s">
        <v>30</v>
      </c>
      <c r="E46" s="13" t="s">
        <v>17</v>
      </c>
      <c r="F46" s="23">
        <v>124000</v>
      </c>
      <c r="G46" s="23">
        <v>25555.23</v>
      </c>
      <c r="H46" s="23">
        <f t="shared" si="0"/>
        <v>98444.77</v>
      </c>
    </row>
    <row r="47" spans="1:8" x14ac:dyDescent="0.25">
      <c r="A47" s="14" t="s">
        <v>616</v>
      </c>
      <c r="B47" s="14" t="s">
        <v>25</v>
      </c>
      <c r="C47" s="14" t="s">
        <v>585</v>
      </c>
      <c r="D47" s="15" t="s">
        <v>30</v>
      </c>
      <c r="E47" s="13" t="s">
        <v>17</v>
      </c>
      <c r="F47" s="23">
        <v>124000</v>
      </c>
      <c r="G47" s="23">
        <v>26385</v>
      </c>
      <c r="H47" s="23">
        <f t="shared" si="0"/>
        <v>97615</v>
      </c>
    </row>
    <row r="48" spans="1:8" x14ac:dyDescent="0.25">
      <c r="A48" s="14" t="s">
        <v>782</v>
      </c>
      <c r="B48" s="14" t="s">
        <v>25</v>
      </c>
      <c r="C48" s="14" t="s">
        <v>783</v>
      </c>
      <c r="D48" s="15" t="s">
        <v>30</v>
      </c>
      <c r="E48" s="13" t="s">
        <v>17</v>
      </c>
      <c r="F48" s="23">
        <v>106065</v>
      </c>
      <c r="G48" s="23">
        <v>31978.45</v>
      </c>
      <c r="H48" s="23">
        <f t="shared" si="0"/>
        <v>74086.55</v>
      </c>
    </row>
    <row r="49" spans="1:8" x14ac:dyDescent="0.25">
      <c r="A49" s="14" t="s">
        <v>843</v>
      </c>
      <c r="B49" s="14" t="s">
        <v>25</v>
      </c>
      <c r="C49" s="14" t="s">
        <v>844</v>
      </c>
      <c r="D49" s="15" t="s">
        <v>30</v>
      </c>
      <c r="E49" s="13" t="s">
        <v>17</v>
      </c>
      <c r="F49" s="23">
        <v>97213</v>
      </c>
      <c r="G49" s="23">
        <v>18739.04</v>
      </c>
      <c r="H49" s="23">
        <f t="shared" si="0"/>
        <v>78473.959999999992</v>
      </c>
    </row>
    <row r="50" spans="1:8" x14ac:dyDescent="0.25">
      <c r="A50" s="14" t="s">
        <v>1214</v>
      </c>
      <c r="B50" s="14" t="s">
        <v>25</v>
      </c>
      <c r="C50" s="14" t="s">
        <v>1215</v>
      </c>
      <c r="D50" s="15" t="s">
        <v>16</v>
      </c>
      <c r="E50" s="13" t="s">
        <v>17</v>
      </c>
      <c r="F50" s="23">
        <v>36791</v>
      </c>
      <c r="G50" s="23">
        <v>6637.01</v>
      </c>
      <c r="H50" s="23">
        <f t="shared" si="0"/>
        <v>30153.989999999998</v>
      </c>
    </row>
    <row r="51" spans="1:8" x14ac:dyDescent="0.25">
      <c r="A51" s="14" t="s">
        <v>27</v>
      </c>
      <c r="B51" s="14" t="s">
        <v>28</v>
      </c>
      <c r="C51" s="14" t="s">
        <v>29</v>
      </c>
      <c r="D51" s="15" t="s">
        <v>30</v>
      </c>
      <c r="E51" s="13" t="s">
        <v>17</v>
      </c>
      <c r="F51" s="23">
        <v>600000</v>
      </c>
      <c r="G51" s="23">
        <v>152532.82</v>
      </c>
      <c r="H51" s="23">
        <f t="shared" si="0"/>
        <v>447467.18</v>
      </c>
    </row>
    <row r="52" spans="1:8" x14ac:dyDescent="0.25">
      <c r="A52" s="14" t="s">
        <v>82</v>
      </c>
      <c r="B52" s="14" t="s">
        <v>28</v>
      </c>
      <c r="C52" s="14" t="s">
        <v>83</v>
      </c>
      <c r="D52" s="15" t="s">
        <v>16</v>
      </c>
      <c r="E52" s="13" t="s">
        <v>17</v>
      </c>
      <c r="F52" s="23">
        <v>324635</v>
      </c>
      <c r="G52" s="23">
        <v>82741.84</v>
      </c>
      <c r="H52" s="23">
        <f t="shared" si="0"/>
        <v>241893.16</v>
      </c>
    </row>
    <row r="53" spans="1:8" x14ac:dyDescent="0.25">
      <c r="A53" s="14" t="s">
        <v>105</v>
      </c>
      <c r="B53" s="14" t="s">
        <v>28</v>
      </c>
      <c r="C53" s="14" t="s">
        <v>83</v>
      </c>
      <c r="D53" s="15" t="s">
        <v>30</v>
      </c>
      <c r="E53" s="13" t="s">
        <v>17</v>
      </c>
      <c r="F53" s="23">
        <v>298303</v>
      </c>
      <c r="G53" s="23">
        <v>108124.6</v>
      </c>
      <c r="H53" s="23">
        <f t="shared" si="0"/>
        <v>190178.4</v>
      </c>
    </row>
    <row r="54" spans="1:8" x14ac:dyDescent="0.25">
      <c r="A54" s="14" t="s">
        <v>312</v>
      </c>
      <c r="B54" s="14" t="s">
        <v>28</v>
      </c>
      <c r="C54" s="14" t="s">
        <v>235</v>
      </c>
      <c r="D54" s="15" t="s">
        <v>30</v>
      </c>
      <c r="E54" s="13" t="s">
        <v>17</v>
      </c>
      <c r="F54" s="23">
        <v>184272</v>
      </c>
      <c r="G54" s="23">
        <v>56838.95</v>
      </c>
      <c r="H54" s="23">
        <f t="shared" si="0"/>
        <v>127433.05</v>
      </c>
    </row>
    <row r="55" spans="1:8" x14ac:dyDescent="0.25">
      <c r="A55" s="14" t="s">
        <v>925</v>
      </c>
      <c r="B55" s="14" t="s">
        <v>28</v>
      </c>
      <c r="C55" s="14" t="s">
        <v>783</v>
      </c>
      <c r="D55" s="15" t="s">
        <v>30</v>
      </c>
      <c r="E55" s="13" t="s">
        <v>17</v>
      </c>
      <c r="F55" s="23">
        <v>82856</v>
      </c>
      <c r="G55" s="23">
        <v>13796.52</v>
      </c>
      <c r="H55" s="23">
        <f t="shared" si="0"/>
        <v>69059.48</v>
      </c>
    </row>
    <row r="56" spans="1:8" x14ac:dyDescent="0.25">
      <c r="A56" s="14" t="s">
        <v>1197</v>
      </c>
      <c r="B56" s="14" t="s">
        <v>28</v>
      </c>
      <c r="C56" s="14" t="s">
        <v>1198</v>
      </c>
      <c r="D56" s="15" t="s">
        <v>16</v>
      </c>
      <c r="E56" s="13" t="s">
        <v>17</v>
      </c>
      <c r="F56" s="23">
        <v>40240</v>
      </c>
      <c r="G56" s="23">
        <v>3104.36</v>
      </c>
      <c r="H56" s="23">
        <f t="shared" si="0"/>
        <v>37135.64</v>
      </c>
    </row>
    <row r="57" spans="1:8" x14ac:dyDescent="0.25">
      <c r="A57" s="14" t="s">
        <v>31</v>
      </c>
      <c r="B57" s="14" t="s">
        <v>32</v>
      </c>
      <c r="C57" s="14" t="s">
        <v>33</v>
      </c>
      <c r="D57" s="15" t="s">
        <v>30</v>
      </c>
      <c r="E57" s="13" t="s">
        <v>17</v>
      </c>
      <c r="F57" s="23">
        <v>475266</v>
      </c>
      <c r="G57" s="23">
        <v>181866.63</v>
      </c>
      <c r="H57" s="23">
        <f t="shared" si="0"/>
        <v>293399.37</v>
      </c>
    </row>
    <row r="58" spans="1:8" x14ac:dyDescent="0.25">
      <c r="A58" s="14" t="s">
        <v>141</v>
      </c>
      <c r="B58" s="14" t="s">
        <v>32</v>
      </c>
      <c r="C58" s="14" t="s">
        <v>142</v>
      </c>
      <c r="D58" s="15" t="s">
        <v>30</v>
      </c>
      <c r="E58" s="13" t="s">
        <v>17</v>
      </c>
      <c r="F58" s="23">
        <v>272638</v>
      </c>
      <c r="G58" s="23">
        <v>67588.960000000006</v>
      </c>
      <c r="H58" s="23">
        <f t="shared" si="0"/>
        <v>205049.03999999998</v>
      </c>
    </row>
    <row r="59" spans="1:8" x14ac:dyDescent="0.25">
      <c r="A59" s="14" t="s">
        <v>199</v>
      </c>
      <c r="B59" s="14" t="s">
        <v>32</v>
      </c>
      <c r="C59" s="14" t="s">
        <v>142</v>
      </c>
      <c r="D59" s="15" t="s">
        <v>16</v>
      </c>
      <c r="E59" s="13" t="s">
        <v>17</v>
      </c>
      <c r="F59" s="23">
        <v>223359</v>
      </c>
      <c r="G59" s="23">
        <v>55830.39</v>
      </c>
      <c r="H59" s="23">
        <f t="shared" si="0"/>
        <v>167528.60999999999</v>
      </c>
    </row>
    <row r="60" spans="1:8" x14ac:dyDescent="0.25">
      <c r="A60" s="14" t="s">
        <v>37</v>
      </c>
      <c r="B60" s="14" t="s">
        <v>38</v>
      </c>
      <c r="C60" s="14" t="s">
        <v>39</v>
      </c>
      <c r="D60" s="15" t="s">
        <v>16</v>
      </c>
      <c r="E60" s="13" t="s">
        <v>17</v>
      </c>
      <c r="F60" s="23">
        <v>447020</v>
      </c>
      <c r="G60" s="23">
        <v>113862.56</v>
      </c>
      <c r="H60" s="23">
        <f t="shared" si="0"/>
        <v>333157.44</v>
      </c>
    </row>
    <row r="61" spans="1:8" x14ac:dyDescent="0.25">
      <c r="A61" s="14" t="s">
        <v>90</v>
      </c>
      <c r="B61" s="14" t="s">
        <v>38</v>
      </c>
      <c r="C61" s="14" t="s">
        <v>91</v>
      </c>
      <c r="D61" s="15" t="s">
        <v>30</v>
      </c>
      <c r="E61" s="13" t="s">
        <v>17</v>
      </c>
      <c r="F61" s="23">
        <v>319759</v>
      </c>
      <c r="G61" s="23">
        <v>80777.25</v>
      </c>
      <c r="H61" s="23">
        <f t="shared" si="0"/>
        <v>238981.75</v>
      </c>
    </row>
    <row r="62" spans="1:8" x14ac:dyDescent="0.25">
      <c r="A62" s="14" t="s">
        <v>135</v>
      </c>
      <c r="B62" s="14" t="s">
        <v>38</v>
      </c>
      <c r="C62" s="14" t="s">
        <v>136</v>
      </c>
      <c r="D62" s="15" t="s">
        <v>30</v>
      </c>
      <c r="E62" s="13" t="s">
        <v>17</v>
      </c>
      <c r="F62" s="23">
        <v>272638</v>
      </c>
      <c r="G62" s="23">
        <v>68623.350000000006</v>
      </c>
      <c r="H62" s="23">
        <f t="shared" si="0"/>
        <v>204014.65</v>
      </c>
    </row>
    <row r="63" spans="1:8" x14ac:dyDescent="0.25">
      <c r="A63" s="14" t="s">
        <v>230</v>
      </c>
      <c r="B63" s="14" t="s">
        <v>38</v>
      </c>
      <c r="C63" s="14" t="s">
        <v>231</v>
      </c>
      <c r="D63" s="15" t="s">
        <v>16</v>
      </c>
      <c r="E63" s="13" t="s">
        <v>17</v>
      </c>
      <c r="F63" s="23">
        <v>211032</v>
      </c>
      <c r="G63" s="23">
        <v>53973.96</v>
      </c>
      <c r="H63" s="23">
        <f t="shared" si="0"/>
        <v>157058.04</v>
      </c>
    </row>
    <row r="64" spans="1:8" x14ac:dyDescent="0.25">
      <c r="A64" s="14" t="s">
        <v>263</v>
      </c>
      <c r="B64" s="14" t="s">
        <v>38</v>
      </c>
      <c r="C64" s="14" t="s">
        <v>264</v>
      </c>
      <c r="D64" s="15" t="s">
        <v>30</v>
      </c>
      <c r="E64" s="13" t="s">
        <v>17</v>
      </c>
      <c r="F64" s="23">
        <v>202699</v>
      </c>
      <c r="G64" s="23">
        <v>61734.48</v>
      </c>
      <c r="H64" s="23">
        <f t="shared" si="0"/>
        <v>140964.51999999999</v>
      </c>
    </row>
    <row r="65" spans="1:8" x14ac:dyDescent="0.25">
      <c r="A65" s="14" t="s">
        <v>327</v>
      </c>
      <c r="B65" s="14" t="s">
        <v>38</v>
      </c>
      <c r="C65" s="14" t="s">
        <v>328</v>
      </c>
      <c r="D65" s="15" t="s">
        <v>16</v>
      </c>
      <c r="E65" s="13" t="s">
        <v>17</v>
      </c>
      <c r="F65" s="23">
        <v>176069</v>
      </c>
      <c r="G65" s="23">
        <v>40429.440000000002</v>
      </c>
      <c r="H65" s="23">
        <f t="shared" si="0"/>
        <v>135639.56</v>
      </c>
    </row>
    <row r="66" spans="1:8" x14ac:dyDescent="0.25">
      <c r="A66" s="14" t="s">
        <v>449</v>
      </c>
      <c r="B66" s="14" t="s">
        <v>38</v>
      </c>
      <c r="C66" s="14" t="s">
        <v>450</v>
      </c>
      <c r="D66" s="15" t="s">
        <v>30</v>
      </c>
      <c r="E66" s="13" t="s">
        <v>17</v>
      </c>
      <c r="F66" s="23">
        <v>143962</v>
      </c>
      <c r="G66" s="23">
        <v>31808.54</v>
      </c>
      <c r="H66" s="23">
        <f t="shared" si="0"/>
        <v>112153.45999999999</v>
      </c>
    </row>
    <row r="67" spans="1:8" x14ac:dyDescent="0.25">
      <c r="A67" s="14" t="s">
        <v>461</v>
      </c>
      <c r="B67" s="14" t="s">
        <v>38</v>
      </c>
      <c r="C67" s="14" t="s">
        <v>462</v>
      </c>
      <c r="D67" s="15" t="s">
        <v>16</v>
      </c>
      <c r="E67" s="13" t="s">
        <v>17</v>
      </c>
      <c r="F67" s="23">
        <v>140000</v>
      </c>
      <c r="G67" s="23">
        <v>35418.43</v>
      </c>
      <c r="H67" s="23">
        <f t="shared" si="0"/>
        <v>104581.57</v>
      </c>
    </row>
    <row r="68" spans="1:8" x14ac:dyDescent="0.25">
      <c r="A68" s="14" t="s">
        <v>536</v>
      </c>
      <c r="B68" s="14" t="s">
        <v>38</v>
      </c>
      <c r="C68" s="14" t="s">
        <v>537</v>
      </c>
      <c r="D68" s="15" t="s">
        <v>30</v>
      </c>
      <c r="E68" s="13" t="s">
        <v>17</v>
      </c>
      <c r="F68" s="23">
        <v>131002</v>
      </c>
      <c r="G68" s="23">
        <v>29227.88</v>
      </c>
      <c r="H68" s="23">
        <f t="shared" si="0"/>
        <v>101774.12</v>
      </c>
    </row>
    <row r="69" spans="1:8" x14ac:dyDescent="0.25">
      <c r="A69" s="14" t="s">
        <v>608</v>
      </c>
      <c r="B69" s="14" t="s">
        <v>38</v>
      </c>
      <c r="C69" s="14" t="s">
        <v>609</v>
      </c>
      <c r="D69" s="15" t="s">
        <v>30</v>
      </c>
      <c r="E69" s="13" t="s">
        <v>17</v>
      </c>
      <c r="F69" s="23">
        <v>124786</v>
      </c>
      <c r="G69" s="23">
        <v>25678.57</v>
      </c>
      <c r="H69" s="23">
        <f t="shared" si="0"/>
        <v>99107.43</v>
      </c>
    </row>
    <row r="70" spans="1:8" x14ac:dyDescent="0.25">
      <c r="A70" s="14" t="s">
        <v>736</v>
      </c>
      <c r="B70" s="14" t="s">
        <v>38</v>
      </c>
      <c r="C70" s="14" t="s">
        <v>737</v>
      </c>
      <c r="D70" s="15" t="s">
        <v>30</v>
      </c>
      <c r="E70" s="13" t="s">
        <v>17</v>
      </c>
      <c r="F70" s="23">
        <v>110603</v>
      </c>
      <c r="G70" s="23">
        <v>23252.17</v>
      </c>
      <c r="H70" s="23">
        <f t="shared" si="0"/>
        <v>87350.83</v>
      </c>
    </row>
    <row r="71" spans="1:8" x14ac:dyDescent="0.25">
      <c r="A71" s="14" t="s">
        <v>745</v>
      </c>
      <c r="B71" s="14" t="s">
        <v>38</v>
      </c>
      <c r="C71" s="14" t="s">
        <v>746</v>
      </c>
      <c r="D71" s="15" t="s">
        <v>30</v>
      </c>
      <c r="E71" s="13" t="s">
        <v>17</v>
      </c>
      <c r="F71" s="23">
        <v>110000</v>
      </c>
      <c r="G71" s="23">
        <v>22244.68</v>
      </c>
      <c r="H71" s="23">
        <f t="shared" si="0"/>
        <v>87755.32</v>
      </c>
    </row>
    <row r="72" spans="1:8" x14ac:dyDescent="0.25">
      <c r="A72" s="14" t="s">
        <v>765</v>
      </c>
      <c r="B72" s="14" t="s">
        <v>38</v>
      </c>
      <c r="C72" s="14" t="s">
        <v>766</v>
      </c>
      <c r="D72" s="15" t="s">
        <v>16</v>
      </c>
      <c r="E72" s="13" t="s">
        <v>17</v>
      </c>
      <c r="F72" s="23">
        <v>106791</v>
      </c>
      <c r="G72" s="23">
        <v>21696.19</v>
      </c>
      <c r="H72" s="23">
        <f t="shared" si="0"/>
        <v>85094.81</v>
      </c>
    </row>
    <row r="73" spans="1:8" x14ac:dyDescent="0.25">
      <c r="A73" s="14" t="s">
        <v>768</v>
      </c>
      <c r="B73" s="14" t="s">
        <v>38</v>
      </c>
      <c r="C73" s="14" t="s">
        <v>766</v>
      </c>
      <c r="D73" s="15" t="s">
        <v>30</v>
      </c>
      <c r="E73" s="13" t="s">
        <v>17</v>
      </c>
      <c r="F73" s="23">
        <v>106701</v>
      </c>
      <c r="G73" s="23">
        <v>21677.7</v>
      </c>
      <c r="H73" s="23">
        <f t="shared" si="0"/>
        <v>85023.3</v>
      </c>
    </row>
    <row r="74" spans="1:8" x14ac:dyDescent="0.25">
      <c r="A74" s="14" t="s">
        <v>784</v>
      </c>
      <c r="B74" s="14" t="s">
        <v>38</v>
      </c>
      <c r="C74" s="14" t="s">
        <v>785</v>
      </c>
      <c r="D74" s="15" t="s">
        <v>30</v>
      </c>
      <c r="E74" s="13" t="s">
        <v>17</v>
      </c>
      <c r="F74" s="23">
        <v>106000</v>
      </c>
      <c r="G74" s="23">
        <v>21499.38</v>
      </c>
      <c r="H74" s="23">
        <f t="shared" si="0"/>
        <v>84500.62</v>
      </c>
    </row>
    <row r="75" spans="1:8" x14ac:dyDescent="0.25">
      <c r="A75" s="14" t="s">
        <v>791</v>
      </c>
      <c r="B75" s="14" t="s">
        <v>38</v>
      </c>
      <c r="C75" s="14" t="s">
        <v>792</v>
      </c>
      <c r="D75" s="15" t="s">
        <v>30</v>
      </c>
      <c r="E75" s="13" t="s">
        <v>17</v>
      </c>
      <c r="F75" s="23">
        <v>103570</v>
      </c>
      <c r="G75" s="23">
        <v>27162.560000000001</v>
      </c>
      <c r="H75" s="23">
        <f t="shared" ref="H75:H138" si="1">F75-G75</f>
        <v>76407.44</v>
      </c>
    </row>
    <row r="76" spans="1:8" x14ac:dyDescent="0.25">
      <c r="A76" s="14" t="s">
        <v>813</v>
      </c>
      <c r="B76" s="14" t="s">
        <v>38</v>
      </c>
      <c r="C76" s="14" t="s">
        <v>814</v>
      </c>
      <c r="D76" s="15" t="s">
        <v>16</v>
      </c>
      <c r="E76" s="13" t="s">
        <v>17</v>
      </c>
      <c r="F76" s="23">
        <v>100512</v>
      </c>
      <c r="G76" s="23">
        <v>26764.33</v>
      </c>
      <c r="H76" s="23">
        <f t="shared" si="1"/>
        <v>73747.67</v>
      </c>
    </row>
    <row r="77" spans="1:8" x14ac:dyDescent="0.25">
      <c r="A77" s="14" t="s">
        <v>845</v>
      </c>
      <c r="B77" s="14" t="s">
        <v>38</v>
      </c>
      <c r="C77" s="14" t="s">
        <v>846</v>
      </c>
      <c r="D77" s="15" t="s">
        <v>30</v>
      </c>
      <c r="E77" s="13" t="s">
        <v>17</v>
      </c>
      <c r="F77" s="23">
        <v>97000</v>
      </c>
      <c r="G77" s="23">
        <v>17647.34</v>
      </c>
      <c r="H77" s="23">
        <f t="shared" si="1"/>
        <v>79352.66</v>
      </c>
    </row>
    <row r="78" spans="1:8" x14ac:dyDescent="0.25">
      <c r="A78" s="14" t="s">
        <v>895</v>
      </c>
      <c r="B78" s="14" t="s">
        <v>38</v>
      </c>
      <c r="C78" s="14" t="s">
        <v>896</v>
      </c>
      <c r="D78" s="15" t="s">
        <v>30</v>
      </c>
      <c r="E78" s="13" t="s">
        <v>17</v>
      </c>
      <c r="F78" s="23">
        <v>89374</v>
      </c>
      <c r="G78" s="23">
        <v>17533.53</v>
      </c>
      <c r="H78" s="23">
        <f t="shared" si="1"/>
        <v>71840.47</v>
      </c>
    </row>
    <row r="79" spans="1:8" x14ac:dyDescent="0.25">
      <c r="A79" s="14" t="s">
        <v>897</v>
      </c>
      <c r="B79" s="14" t="s">
        <v>38</v>
      </c>
      <c r="C79" s="14" t="s">
        <v>898</v>
      </c>
      <c r="D79" s="15" t="s">
        <v>30</v>
      </c>
      <c r="E79" s="13" t="s">
        <v>17</v>
      </c>
      <c r="F79" s="23">
        <v>89374</v>
      </c>
      <c r="G79" s="23">
        <v>16872.47</v>
      </c>
      <c r="H79" s="23">
        <f t="shared" si="1"/>
        <v>72501.53</v>
      </c>
    </row>
    <row r="80" spans="1:8" x14ac:dyDescent="0.25">
      <c r="A80" s="14" t="s">
        <v>910</v>
      </c>
      <c r="B80" s="14" t="s">
        <v>38</v>
      </c>
      <c r="C80" s="14" t="s">
        <v>911</v>
      </c>
      <c r="D80" s="15" t="s">
        <v>30</v>
      </c>
      <c r="E80" s="13" t="s">
        <v>17</v>
      </c>
      <c r="F80" s="23">
        <v>87500</v>
      </c>
      <c r="G80" s="23">
        <v>34937.370000000003</v>
      </c>
      <c r="H80" s="23">
        <f t="shared" si="1"/>
        <v>52562.63</v>
      </c>
    </row>
    <row r="81" spans="1:8" x14ac:dyDescent="0.25">
      <c r="A81" s="14" t="s">
        <v>912</v>
      </c>
      <c r="B81" s="14" t="s">
        <v>38</v>
      </c>
      <c r="C81" s="14" t="s">
        <v>913</v>
      </c>
      <c r="D81" s="15" t="s">
        <v>30</v>
      </c>
      <c r="E81" s="13" t="s">
        <v>17</v>
      </c>
      <c r="F81" s="23">
        <v>87111</v>
      </c>
      <c r="G81" s="23">
        <v>15876.47</v>
      </c>
      <c r="H81" s="23">
        <f t="shared" si="1"/>
        <v>71234.53</v>
      </c>
    </row>
    <row r="82" spans="1:8" x14ac:dyDescent="0.25">
      <c r="A82" s="14" t="s">
        <v>997</v>
      </c>
      <c r="B82" s="14" t="s">
        <v>38</v>
      </c>
      <c r="C82" s="14" t="s">
        <v>898</v>
      </c>
      <c r="D82" s="15" t="s">
        <v>30</v>
      </c>
      <c r="E82" s="13" t="s">
        <v>17</v>
      </c>
      <c r="F82" s="23">
        <v>70494</v>
      </c>
      <c r="G82" s="23">
        <v>11863.95</v>
      </c>
      <c r="H82" s="23">
        <f t="shared" si="1"/>
        <v>58630.05</v>
      </c>
    </row>
    <row r="83" spans="1:8" x14ac:dyDescent="0.25">
      <c r="A83" s="14" t="s">
        <v>1012</v>
      </c>
      <c r="B83" s="14" t="s">
        <v>38</v>
      </c>
      <c r="C83" s="14" t="s">
        <v>896</v>
      </c>
      <c r="D83" s="15" t="s">
        <v>30</v>
      </c>
      <c r="E83" s="13" t="s">
        <v>17</v>
      </c>
      <c r="F83" s="23">
        <v>69730</v>
      </c>
      <c r="G83" s="23">
        <v>9463.7800000000007</v>
      </c>
      <c r="H83" s="23">
        <f t="shared" si="1"/>
        <v>60266.22</v>
      </c>
    </row>
    <row r="84" spans="1:8" x14ac:dyDescent="0.25">
      <c r="A84" s="14" t="s">
        <v>1017</v>
      </c>
      <c r="B84" s="14" t="s">
        <v>38</v>
      </c>
      <c r="C84" s="14" t="s">
        <v>896</v>
      </c>
      <c r="D84" s="15" t="s">
        <v>30</v>
      </c>
      <c r="E84" s="13" t="s">
        <v>17</v>
      </c>
      <c r="F84" s="23">
        <v>69730</v>
      </c>
      <c r="G84" s="23">
        <v>10875.55</v>
      </c>
      <c r="H84" s="23">
        <f t="shared" si="1"/>
        <v>58854.45</v>
      </c>
    </row>
    <row r="85" spans="1:8" x14ac:dyDescent="0.25">
      <c r="A85" s="14" t="s">
        <v>1024</v>
      </c>
      <c r="B85" s="14" t="s">
        <v>38</v>
      </c>
      <c r="C85" s="14" t="s">
        <v>1025</v>
      </c>
      <c r="D85" s="15" t="s">
        <v>16</v>
      </c>
      <c r="E85" s="13" t="s">
        <v>17</v>
      </c>
      <c r="F85" s="23">
        <v>67321</v>
      </c>
      <c r="G85" s="23">
        <v>9357.9599999999991</v>
      </c>
      <c r="H85" s="23">
        <f t="shared" si="1"/>
        <v>57963.040000000001</v>
      </c>
    </row>
    <row r="86" spans="1:8" x14ac:dyDescent="0.25">
      <c r="A86" s="14" t="s">
        <v>1026</v>
      </c>
      <c r="B86" s="14" t="s">
        <v>38</v>
      </c>
      <c r="C86" s="14" t="s">
        <v>1027</v>
      </c>
      <c r="D86" s="15" t="s">
        <v>30</v>
      </c>
      <c r="E86" s="13" t="s">
        <v>17</v>
      </c>
      <c r="F86" s="23">
        <v>67321</v>
      </c>
      <c r="G86" s="23">
        <v>9357.9599999999991</v>
      </c>
      <c r="H86" s="23">
        <f t="shared" si="1"/>
        <v>57963.040000000001</v>
      </c>
    </row>
    <row r="87" spans="1:8" x14ac:dyDescent="0.25">
      <c r="A87" s="14" t="s">
        <v>1072</v>
      </c>
      <c r="B87" s="14" t="s">
        <v>38</v>
      </c>
      <c r="C87" s="14" t="s">
        <v>1073</v>
      </c>
      <c r="D87" s="15" t="s">
        <v>30</v>
      </c>
      <c r="E87" s="13" t="s">
        <v>17</v>
      </c>
      <c r="F87" s="23">
        <v>62142</v>
      </c>
      <c r="G87" s="23">
        <v>7641.42</v>
      </c>
      <c r="H87" s="23">
        <f t="shared" si="1"/>
        <v>54500.58</v>
      </c>
    </row>
    <row r="88" spans="1:8" x14ac:dyDescent="0.25">
      <c r="A88" s="14" t="s">
        <v>1080</v>
      </c>
      <c r="B88" s="14" t="s">
        <v>38</v>
      </c>
      <c r="C88" s="14" t="s">
        <v>1081</v>
      </c>
      <c r="D88" s="15" t="s">
        <v>30</v>
      </c>
      <c r="E88" s="13" t="s">
        <v>17</v>
      </c>
      <c r="F88" s="23">
        <v>61448</v>
      </c>
      <c r="G88" s="23">
        <v>8234.4599999999991</v>
      </c>
      <c r="H88" s="23">
        <f t="shared" si="1"/>
        <v>53213.54</v>
      </c>
    </row>
    <row r="89" spans="1:8" x14ac:dyDescent="0.25">
      <c r="A89" s="14" t="s">
        <v>1097</v>
      </c>
      <c r="B89" s="14" t="s">
        <v>38</v>
      </c>
      <c r="C89" s="14" t="s">
        <v>1081</v>
      </c>
      <c r="D89" s="15" t="s">
        <v>30</v>
      </c>
      <c r="E89" s="13" t="s">
        <v>17</v>
      </c>
      <c r="F89" s="23">
        <v>58358</v>
      </c>
      <c r="G89" s="23">
        <v>7101</v>
      </c>
      <c r="H89" s="23">
        <f t="shared" si="1"/>
        <v>51257</v>
      </c>
    </row>
    <row r="90" spans="1:8" x14ac:dyDescent="0.25">
      <c r="A90" s="14" t="s">
        <v>1106</v>
      </c>
      <c r="B90" s="14" t="s">
        <v>38</v>
      </c>
      <c r="C90" s="14" t="s">
        <v>930</v>
      </c>
      <c r="D90" s="15" t="s">
        <v>30</v>
      </c>
      <c r="E90" s="13" t="s">
        <v>17</v>
      </c>
      <c r="F90" s="23">
        <v>56346</v>
      </c>
      <c r="G90" s="23">
        <v>7133.95</v>
      </c>
      <c r="H90" s="23">
        <f t="shared" si="1"/>
        <v>49212.05</v>
      </c>
    </row>
    <row r="91" spans="1:8" x14ac:dyDescent="0.25">
      <c r="A91" s="14" t="s">
        <v>1125</v>
      </c>
      <c r="B91" s="14" t="s">
        <v>38</v>
      </c>
      <c r="C91" s="14" t="s">
        <v>1027</v>
      </c>
      <c r="D91" s="15" t="s">
        <v>16</v>
      </c>
      <c r="E91" s="13" t="s">
        <v>17</v>
      </c>
      <c r="F91" s="23">
        <v>51785</v>
      </c>
      <c r="G91" s="23">
        <v>5191.42</v>
      </c>
      <c r="H91" s="23">
        <f t="shared" si="1"/>
        <v>46593.58</v>
      </c>
    </row>
    <row r="92" spans="1:8" x14ac:dyDescent="0.25">
      <c r="A92" s="14" t="s">
        <v>1157</v>
      </c>
      <c r="B92" s="14" t="s">
        <v>38</v>
      </c>
      <c r="C92" s="14" t="s">
        <v>1158</v>
      </c>
      <c r="D92" s="15" t="s">
        <v>16</v>
      </c>
      <c r="E92" s="13" t="s">
        <v>17</v>
      </c>
      <c r="F92" s="23">
        <v>47631</v>
      </c>
      <c r="G92" s="23">
        <v>4808.9399999999996</v>
      </c>
      <c r="H92" s="23">
        <f t="shared" si="1"/>
        <v>42822.06</v>
      </c>
    </row>
    <row r="93" spans="1:8" x14ac:dyDescent="0.25">
      <c r="A93" s="14" t="s">
        <v>1201</v>
      </c>
      <c r="B93" s="14" t="s">
        <v>38</v>
      </c>
      <c r="C93" s="14" t="s">
        <v>1081</v>
      </c>
      <c r="D93" s="15" t="s">
        <v>16</v>
      </c>
      <c r="E93" s="13" t="s">
        <v>17</v>
      </c>
      <c r="F93" s="23">
        <v>40000</v>
      </c>
      <c r="G93" s="23">
        <v>2831.65</v>
      </c>
      <c r="H93" s="23">
        <f t="shared" si="1"/>
        <v>37168.35</v>
      </c>
    </row>
    <row r="94" spans="1:8" x14ac:dyDescent="0.25">
      <c r="A94" s="14" t="s">
        <v>43</v>
      </c>
      <c r="B94" s="14" t="s">
        <v>44</v>
      </c>
      <c r="C94" s="14" t="s">
        <v>45</v>
      </c>
      <c r="D94" s="15" t="s">
        <v>16</v>
      </c>
      <c r="E94" s="13" t="s">
        <v>17</v>
      </c>
      <c r="F94" s="23">
        <v>429458</v>
      </c>
      <c r="G94" s="23">
        <v>144574.06</v>
      </c>
      <c r="H94" s="23">
        <f t="shared" si="1"/>
        <v>284883.94</v>
      </c>
    </row>
    <row r="95" spans="1:8" x14ac:dyDescent="0.25">
      <c r="A95" s="14" t="s">
        <v>103</v>
      </c>
      <c r="B95" s="14" t="s">
        <v>44</v>
      </c>
      <c r="C95" s="14" t="s">
        <v>104</v>
      </c>
      <c r="D95" s="15" t="s">
        <v>16</v>
      </c>
      <c r="E95" s="13" t="s">
        <v>17</v>
      </c>
      <c r="F95" s="23">
        <v>306002</v>
      </c>
      <c r="G95" s="23">
        <v>102303.69</v>
      </c>
      <c r="H95" s="23">
        <f t="shared" si="1"/>
        <v>203698.31</v>
      </c>
    </row>
    <row r="96" spans="1:8" x14ac:dyDescent="0.25">
      <c r="A96" s="14" t="s">
        <v>200</v>
      </c>
      <c r="B96" s="14" t="s">
        <v>44</v>
      </c>
      <c r="C96" s="14" t="s">
        <v>201</v>
      </c>
      <c r="D96" s="15" t="s">
        <v>16</v>
      </c>
      <c r="E96" s="13" t="s">
        <v>17</v>
      </c>
      <c r="F96" s="23">
        <v>222676</v>
      </c>
      <c r="G96" s="23">
        <v>54983.4</v>
      </c>
      <c r="H96" s="23">
        <f t="shared" si="1"/>
        <v>167692.6</v>
      </c>
    </row>
    <row r="97" spans="1:8" x14ac:dyDescent="0.25">
      <c r="A97" s="14" t="s">
        <v>202</v>
      </c>
      <c r="B97" s="14" t="s">
        <v>44</v>
      </c>
      <c r="C97" s="14" t="s">
        <v>203</v>
      </c>
      <c r="D97" s="15" t="s">
        <v>30</v>
      </c>
      <c r="E97" s="13" t="s">
        <v>17</v>
      </c>
      <c r="F97" s="23">
        <v>222676</v>
      </c>
      <c r="G97" s="23">
        <v>54419.4</v>
      </c>
      <c r="H97" s="23">
        <f t="shared" si="1"/>
        <v>168256.6</v>
      </c>
    </row>
    <row r="98" spans="1:8" x14ac:dyDescent="0.25">
      <c r="A98" s="14" t="s">
        <v>228</v>
      </c>
      <c r="B98" s="14" t="s">
        <v>44</v>
      </c>
      <c r="C98" s="14" t="s">
        <v>229</v>
      </c>
      <c r="D98" s="15" t="s">
        <v>16</v>
      </c>
      <c r="E98" s="13" t="s">
        <v>17</v>
      </c>
      <c r="F98" s="23">
        <v>211032</v>
      </c>
      <c r="G98" s="23">
        <v>51300.54</v>
      </c>
      <c r="H98" s="23">
        <f t="shared" si="1"/>
        <v>159731.46</v>
      </c>
    </row>
    <row r="99" spans="1:8" x14ac:dyDescent="0.25">
      <c r="A99" s="14" t="s">
        <v>409</v>
      </c>
      <c r="B99" s="14" t="s">
        <v>44</v>
      </c>
      <c r="C99" s="14" t="s">
        <v>410</v>
      </c>
      <c r="D99" s="15" t="s">
        <v>16</v>
      </c>
      <c r="E99" s="13" t="s">
        <v>17</v>
      </c>
      <c r="F99" s="23">
        <v>150177</v>
      </c>
      <c r="G99" s="23">
        <v>33385.78</v>
      </c>
      <c r="H99" s="23">
        <f t="shared" si="1"/>
        <v>116791.22</v>
      </c>
    </row>
    <row r="100" spans="1:8" x14ac:dyDescent="0.25">
      <c r="A100" s="14" t="s">
        <v>411</v>
      </c>
      <c r="B100" s="14" t="s">
        <v>44</v>
      </c>
      <c r="C100" s="14" t="s">
        <v>412</v>
      </c>
      <c r="D100" s="15" t="s">
        <v>16</v>
      </c>
      <c r="E100" s="13" t="s">
        <v>17</v>
      </c>
      <c r="F100" s="23">
        <v>150177</v>
      </c>
      <c r="G100" s="23">
        <v>34198.660000000003</v>
      </c>
      <c r="H100" s="23">
        <f t="shared" si="1"/>
        <v>115978.34</v>
      </c>
    </row>
    <row r="101" spans="1:8" x14ac:dyDescent="0.25">
      <c r="A101" s="14" t="s">
        <v>446</v>
      </c>
      <c r="B101" s="14" t="s">
        <v>44</v>
      </c>
      <c r="C101" s="14" t="s">
        <v>447</v>
      </c>
      <c r="D101" s="15" t="s">
        <v>30</v>
      </c>
      <c r="E101" s="13" t="s">
        <v>17</v>
      </c>
      <c r="F101" s="23">
        <v>145000</v>
      </c>
      <c r="G101" s="23">
        <v>31971.06</v>
      </c>
      <c r="H101" s="23">
        <f t="shared" si="1"/>
        <v>113028.94</v>
      </c>
    </row>
    <row r="102" spans="1:8" x14ac:dyDescent="0.25">
      <c r="A102" s="14" t="s">
        <v>613</v>
      </c>
      <c r="B102" s="14" t="s">
        <v>44</v>
      </c>
      <c r="C102" s="14" t="s">
        <v>614</v>
      </c>
      <c r="D102" s="15" t="s">
        <v>30</v>
      </c>
      <c r="E102" s="13" t="s">
        <v>17</v>
      </c>
      <c r="F102" s="23">
        <v>124284</v>
      </c>
      <c r="G102" s="23">
        <v>31533.85</v>
      </c>
      <c r="H102" s="23">
        <f t="shared" si="1"/>
        <v>92750.15</v>
      </c>
    </row>
    <row r="103" spans="1:8" x14ac:dyDescent="0.25">
      <c r="A103" s="14" t="s">
        <v>690</v>
      </c>
      <c r="B103" s="14" t="s">
        <v>44</v>
      </c>
      <c r="C103" s="14" t="s">
        <v>691</v>
      </c>
      <c r="D103" s="15" t="s">
        <v>30</v>
      </c>
      <c r="E103" s="13" t="s">
        <v>17</v>
      </c>
      <c r="F103" s="23">
        <v>115114</v>
      </c>
      <c r="G103" s="23">
        <v>24448.400000000001</v>
      </c>
      <c r="H103" s="23">
        <f t="shared" si="1"/>
        <v>90665.600000000006</v>
      </c>
    </row>
    <row r="104" spans="1:8" x14ac:dyDescent="0.25">
      <c r="A104" s="14" t="s">
        <v>694</v>
      </c>
      <c r="B104" s="14" t="s">
        <v>44</v>
      </c>
      <c r="C104" s="14" t="s">
        <v>614</v>
      </c>
      <c r="D104" s="15" t="s">
        <v>16</v>
      </c>
      <c r="E104" s="13" t="s">
        <v>17</v>
      </c>
      <c r="F104" s="23">
        <v>115113</v>
      </c>
      <c r="G104" s="23">
        <v>23101.57</v>
      </c>
      <c r="H104" s="23">
        <f t="shared" si="1"/>
        <v>92011.43</v>
      </c>
    </row>
    <row r="105" spans="1:8" x14ac:dyDescent="0.25">
      <c r="A105" s="14" t="s">
        <v>702</v>
      </c>
      <c r="B105" s="14" t="s">
        <v>44</v>
      </c>
      <c r="C105" s="14" t="s">
        <v>703</v>
      </c>
      <c r="D105" s="15" t="s">
        <v>16</v>
      </c>
      <c r="E105" s="13" t="s">
        <v>17</v>
      </c>
      <c r="F105" s="23">
        <v>114000</v>
      </c>
      <c r="G105" s="23">
        <v>26454.86</v>
      </c>
      <c r="H105" s="23">
        <f t="shared" si="1"/>
        <v>87545.14</v>
      </c>
    </row>
    <row r="106" spans="1:8" x14ac:dyDescent="0.25">
      <c r="A106" s="14" t="s">
        <v>754</v>
      </c>
      <c r="B106" s="14" t="s">
        <v>44</v>
      </c>
      <c r="C106" s="14" t="s">
        <v>755</v>
      </c>
      <c r="D106" s="15" t="s">
        <v>16</v>
      </c>
      <c r="E106" s="13" t="s">
        <v>17</v>
      </c>
      <c r="F106" s="23">
        <v>108000</v>
      </c>
      <c r="G106" s="23">
        <v>22674.68</v>
      </c>
      <c r="H106" s="23">
        <f t="shared" si="1"/>
        <v>85325.32</v>
      </c>
    </row>
    <row r="107" spans="1:8" x14ac:dyDescent="0.25">
      <c r="A107" s="14" t="s">
        <v>839</v>
      </c>
      <c r="B107" s="14" t="s">
        <v>44</v>
      </c>
      <c r="C107" s="14" t="s">
        <v>840</v>
      </c>
      <c r="D107" s="15" t="s">
        <v>16</v>
      </c>
      <c r="E107" s="13" t="s">
        <v>17</v>
      </c>
      <c r="F107" s="23">
        <v>98392</v>
      </c>
      <c r="G107" s="23">
        <v>19282.169999999998</v>
      </c>
      <c r="H107" s="23">
        <f t="shared" si="1"/>
        <v>79109.83</v>
      </c>
    </row>
    <row r="108" spans="1:8" x14ac:dyDescent="0.25">
      <c r="A108" s="14" t="s">
        <v>865</v>
      </c>
      <c r="B108" s="14" t="s">
        <v>44</v>
      </c>
      <c r="C108" s="14" t="s">
        <v>866</v>
      </c>
      <c r="D108" s="15" t="s">
        <v>30</v>
      </c>
      <c r="E108" s="13" t="s">
        <v>17</v>
      </c>
      <c r="F108" s="23">
        <v>93213</v>
      </c>
      <c r="G108" s="23">
        <v>16204.85</v>
      </c>
      <c r="H108" s="23">
        <f t="shared" si="1"/>
        <v>77008.149999999994</v>
      </c>
    </row>
    <row r="109" spans="1:8" x14ac:dyDescent="0.25">
      <c r="A109" s="14" t="s">
        <v>881</v>
      </c>
      <c r="B109" s="14" t="s">
        <v>44</v>
      </c>
      <c r="C109" s="14" t="s">
        <v>882</v>
      </c>
      <c r="D109" s="15" t="s">
        <v>16</v>
      </c>
      <c r="E109" s="13" t="s">
        <v>17</v>
      </c>
      <c r="F109" s="23">
        <v>90000</v>
      </c>
      <c r="G109" s="23">
        <v>15749.06</v>
      </c>
      <c r="H109" s="23">
        <f t="shared" si="1"/>
        <v>74250.94</v>
      </c>
    </row>
    <row r="110" spans="1:8" x14ac:dyDescent="0.25">
      <c r="A110" s="14" t="s">
        <v>111</v>
      </c>
      <c r="B110" s="14" t="s">
        <v>112</v>
      </c>
      <c r="C110" s="14" t="s">
        <v>113</v>
      </c>
      <c r="D110" s="15" t="s">
        <v>30</v>
      </c>
      <c r="E110" s="13" t="s">
        <v>17</v>
      </c>
      <c r="F110" s="23">
        <v>287770</v>
      </c>
      <c r="G110" s="23">
        <v>78069.27</v>
      </c>
      <c r="H110" s="23">
        <f t="shared" si="1"/>
        <v>209700.72999999998</v>
      </c>
    </row>
    <row r="111" spans="1:8" x14ac:dyDescent="0.25">
      <c r="A111" s="14" t="s">
        <v>386</v>
      </c>
      <c r="B111" s="14" t="s">
        <v>112</v>
      </c>
      <c r="C111" s="14" t="s">
        <v>387</v>
      </c>
      <c r="D111" s="15" t="s">
        <v>30</v>
      </c>
      <c r="E111" s="13" t="s">
        <v>17</v>
      </c>
      <c r="F111" s="23">
        <v>156351</v>
      </c>
      <c r="G111" s="23">
        <v>45656.98</v>
      </c>
      <c r="H111" s="23">
        <f t="shared" si="1"/>
        <v>110694.01999999999</v>
      </c>
    </row>
    <row r="112" spans="1:8" x14ac:dyDescent="0.25">
      <c r="A112" s="14" t="s">
        <v>388</v>
      </c>
      <c r="B112" s="14" t="s">
        <v>112</v>
      </c>
      <c r="C112" s="14" t="s">
        <v>389</v>
      </c>
      <c r="D112" s="15" t="s">
        <v>30</v>
      </c>
      <c r="E112" s="13" t="s">
        <v>17</v>
      </c>
      <c r="F112" s="23">
        <v>156351</v>
      </c>
      <c r="G112" s="23">
        <v>39153.82</v>
      </c>
      <c r="H112" s="23">
        <f t="shared" si="1"/>
        <v>117197.18</v>
      </c>
    </row>
    <row r="113" spans="1:8" x14ac:dyDescent="0.25">
      <c r="A113" s="14" t="s">
        <v>437</v>
      </c>
      <c r="B113" s="14" t="s">
        <v>112</v>
      </c>
      <c r="C113" s="14" t="s">
        <v>438</v>
      </c>
      <c r="D113" s="15" t="s">
        <v>16</v>
      </c>
      <c r="E113" s="13" t="s">
        <v>17</v>
      </c>
      <c r="F113" s="23">
        <v>147046</v>
      </c>
      <c r="G113" s="23">
        <v>31887.25</v>
      </c>
      <c r="H113" s="23">
        <f t="shared" si="1"/>
        <v>115158.75</v>
      </c>
    </row>
    <row r="114" spans="1:8" x14ac:dyDescent="0.25">
      <c r="A114" s="14" t="s">
        <v>468</v>
      </c>
      <c r="B114" s="14" t="s">
        <v>112</v>
      </c>
      <c r="C114" s="14" t="s">
        <v>469</v>
      </c>
      <c r="D114" s="15" t="s">
        <v>30</v>
      </c>
      <c r="E114" s="13" t="s">
        <v>17</v>
      </c>
      <c r="F114" s="23">
        <v>139496</v>
      </c>
      <c r="G114" s="23">
        <v>38082.36</v>
      </c>
      <c r="H114" s="23">
        <f t="shared" si="1"/>
        <v>101413.64</v>
      </c>
    </row>
    <row r="115" spans="1:8" x14ac:dyDescent="0.25">
      <c r="A115" s="14" t="s">
        <v>526</v>
      </c>
      <c r="B115" s="14" t="s">
        <v>112</v>
      </c>
      <c r="C115" s="14" t="s">
        <v>527</v>
      </c>
      <c r="D115" s="15" t="s">
        <v>16</v>
      </c>
      <c r="E115" s="13" t="s">
        <v>17</v>
      </c>
      <c r="F115" s="23">
        <v>132710</v>
      </c>
      <c r="G115" s="23">
        <v>32238.29</v>
      </c>
      <c r="H115" s="23">
        <f t="shared" si="1"/>
        <v>100471.70999999999</v>
      </c>
    </row>
    <row r="116" spans="1:8" x14ac:dyDescent="0.25">
      <c r="A116" s="14" t="s">
        <v>668</v>
      </c>
      <c r="B116" s="14" t="s">
        <v>112</v>
      </c>
      <c r="C116" s="14" t="s">
        <v>669</v>
      </c>
      <c r="D116" s="15" t="s">
        <v>30</v>
      </c>
      <c r="E116" s="13" t="s">
        <v>17</v>
      </c>
      <c r="F116" s="23">
        <v>118744</v>
      </c>
      <c r="G116" s="23">
        <v>29217.279999999999</v>
      </c>
      <c r="H116" s="23">
        <f t="shared" si="1"/>
        <v>89526.720000000001</v>
      </c>
    </row>
    <row r="117" spans="1:8" x14ac:dyDescent="0.25">
      <c r="A117" s="14" t="s">
        <v>695</v>
      </c>
      <c r="B117" s="14" t="s">
        <v>112</v>
      </c>
      <c r="C117" s="14" t="s">
        <v>696</v>
      </c>
      <c r="D117" s="15" t="s">
        <v>16</v>
      </c>
      <c r="E117" s="13" t="s">
        <v>17</v>
      </c>
      <c r="F117" s="23">
        <v>115109</v>
      </c>
      <c r="G117" s="23">
        <v>29480.46</v>
      </c>
      <c r="H117" s="23">
        <f t="shared" si="1"/>
        <v>85628.540000000008</v>
      </c>
    </row>
    <row r="118" spans="1:8" x14ac:dyDescent="0.25">
      <c r="A118" s="14" t="s">
        <v>747</v>
      </c>
      <c r="B118" s="14" t="s">
        <v>112</v>
      </c>
      <c r="C118" s="14" t="s">
        <v>748</v>
      </c>
      <c r="D118" s="15" t="s">
        <v>30</v>
      </c>
      <c r="E118" s="13" t="s">
        <v>17</v>
      </c>
      <c r="F118" s="23">
        <v>109917</v>
      </c>
      <c r="G118" s="23">
        <v>22343.27</v>
      </c>
      <c r="H118" s="23">
        <f t="shared" si="1"/>
        <v>87573.73</v>
      </c>
    </row>
    <row r="119" spans="1:8" x14ac:dyDescent="0.25">
      <c r="A119" s="14" t="s">
        <v>847</v>
      </c>
      <c r="B119" s="14" t="s">
        <v>112</v>
      </c>
      <c r="C119" s="14" t="s">
        <v>848</v>
      </c>
      <c r="D119" s="15" t="s">
        <v>30</v>
      </c>
      <c r="E119" s="13" t="s">
        <v>17</v>
      </c>
      <c r="F119" s="23">
        <v>95924</v>
      </c>
      <c r="G119" s="23">
        <v>18702.650000000001</v>
      </c>
      <c r="H119" s="23">
        <f t="shared" si="1"/>
        <v>77221.350000000006</v>
      </c>
    </row>
    <row r="120" spans="1:8" x14ac:dyDescent="0.25">
      <c r="A120" s="14" t="s">
        <v>874</v>
      </c>
      <c r="B120" s="14" t="s">
        <v>112</v>
      </c>
      <c r="C120" s="14" t="s">
        <v>527</v>
      </c>
      <c r="D120" s="15" t="s">
        <v>16</v>
      </c>
      <c r="E120" s="13" t="s">
        <v>17</v>
      </c>
      <c r="F120" s="23">
        <v>91899</v>
      </c>
      <c r="G120" s="23">
        <v>16145.98</v>
      </c>
      <c r="H120" s="23">
        <f t="shared" si="1"/>
        <v>75753.02</v>
      </c>
    </row>
    <row r="121" spans="1:8" x14ac:dyDescent="0.25">
      <c r="A121" s="14" t="s">
        <v>914</v>
      </c>
      <c r="B121" s="14" t="s">
        <v>112</v>
      </c>
      <c r="C121" s="14" t="s">
        <v>915</v>
      </c>
      <c r="D121" s="15" t="s">
        <v>16</v>
      </c>
      <c r="E121" s="13" t="s">
        <v>17</v>
      </c>
      <c r="F121" s="23">
        <v>86179</v>
      </c>
      <c r="G121" s="23">
        <v>15159.18</v>
      </c>
      <c r="H121" s="23">
        <f t="shared" si="1"/>
        <v>71019.820000000007</v>
      </c>
    </row>
    <row r="122" spans="1:8" x14ac:dyDescent="0.25">
      <c r="A122" s="14" t="s">
        <v>919</v>
      </c>
      <c r="B122" s="14" t="s">
        <v>112</v>
      </c>
      <c r="C122" s="14" t="s">
        <v>920</v>
      </c>
      <c r="D122" s="15" t="s">
        <v>30</v>
      </c>
      <c r="E122" s="13" t="s">
        <v>17</v>
      </c>
      <c r="F122" s="23">
        <v>84821</v>
      </c>
      <c r="G122" s="23">
        <v>22253.08</v>
      </c>
      <c r="H122" s="23">
        <f t="shared" si="1"/>
        <v>62567.92</v>
      </c>
    </row>
    <row r="123" spans="1:8" x14ac:dyDescent="0.25">
      <c r="A123" s="14" t="s">
        <v>926</v>
      </c>
      <c r="B123" s="14" t="s">
        <v>112</v>
      </c>
      <c r="C123" s="14" t="s">
        <v>848</v>
      </c>
      <c r="D123" s="15" t="s">
        <v>30</v>
      </c>
      <c r="E123" s="13" t="s">
        <v>17</v>
      </c>
      <c r="F123" s="23">
        <v>81817</v>
      </c>
      <c r="G123" s="23">
        <v>17337.32</v>
      </c>
      <c r="H123" s="23">
        <f t="shared" si="1"/>
        <v>64479.68</v>
      </c>
    </row>
    <row r="124" spans="1:8" x14ac:dyDescent="0.25">
      <c r="A124" s="14" t="s">
        <v>927</v>
      </c>
      <c r="B124" s="14" t="s">
        <v>112</v>
      </c>
      <c r="C124" s="14" t="s">
        <v>928</v>
      </c>
      <c r="D124" s="15" t="s">
        <v>30</v>
      </c>
      <c r="E124" s="13" t="s">
        <v>17</v>
      </c>
      <c r="F124" s="23">
        <v>80785</v>
      </c>
      <c r="G124" s="23">
        <v>12928.85</v>
      </c>
      <c r="H124" s="23">
        <f t="shared" si="1"/>
        <v>67856.149999999994</v>
      </c>
    </row>
    <row r="125" spans="1:8" x14ac:dyDescent="0.25">
      <c r="A125" s="14" t="s">
        <v>969</v>
      </c>
      <c r="B125" s="14" t="s">
        <v>112</v>
      </c>
      <c r="C125" s="14" t="s">
        <v>970</v>
      </c>
      <c r="D125" s="15" t="s">
        <v>16</v>
      </c>
      <c r="E125" s="13" t="s">
        <v>17</v>
      </c>
      <c r="F125" s="23">
        <v>72499</v>
      </c>
      <c r="G125" s="23">
        <v>10491.5</v>
      </c>
      <c r="H125" s="23">
        <f t="shared" si="1"/>
        <v>62007.5</v>
      </c>
    </row>
    <row r="126" spans="1:8" x14ac:dyDescent="0.25">
      <c r="A126" s="14" t="s">
        <v>981</v>
      </c>
      <c r="B126" s="14" t="s">
        <v>112</v>
      </c>
      <c r="C126" s="14" t="s">
        <v>915</v>
      </c>
      <c r="D126" s="15" t="s">
        <v>16</v>
      </c>
      <c r="E126" s="13" t="s">
        <v>17</v>
      </c>
      <c r="F126" s="23">
        <v>72499</v>
      </c>
      <c r="G126" s="23">
        <v>10545.5</v>
      </c>
      <c r="H126" s="23">
        <f t="shared" si="1"/>
        <v>61953.5</v>
      </c>
    </row>
    <row r="127" spans="1:8" x14ac:dyDescent="0.25">
      <c r="A127" s="14" t="s">
        <v>1138</v>
      </c>
      <c r="B127" s="14" t="s">
        <v>112</v>
      </c>
      <c r="C127" s="14" t="s">
        <v>1139</v>
      </c>
      <c r="D127" s="15" t="s">
        <v>30</v>
      </c>
      <c r="E127" s="13" t="s">
        <v>17</v>
      </c>
      <c r="F127" s="23">
        <v>50256</v>
      </c>
      <c r="G127" s="23">
        <v>4939.26</v>
      </c>
      <c r="H127" s="23">
        <f t="shared" si="1"/>
        <v>45316.74</v>
      </c>
    </row>
    <row r="128" spans="1:8" x14ac:dyDescent="0.25">
      <c r="A128" s="14" t="s">
        <v>1199</v>
      </c>
      <c r="B128" s="14" t="s">
        <v>112</v>
      </c>
      <c r="C128" s="14" t="s">
        <v>1200</v>
      </c>
      <c r="D128" s="15" t="s">
        <v>30</v>
      </c>
      <c r="E128" s="13" t="s">
        <v>17</v>
      </c>
      <c r="F128" s="23">
        <v>40000</v>
      </c>
      <c r="G128" s="23">
        <v>3922.53</v>
      </c>
      <c r="H128" s="23">
        <f t="shared" si="1"/>
        <v>36077.47</v>
      </c>
    </row>
    <row r="129" spans="1:8" x14ac:dyDescent="0.25">
      <c r="A129" s="14" t="s">
        <v>34</v>
      </c>
      <c r="B129" s="14" t="s">
        <v>35</v>
      </c>
      <c r="C129" s="14" t="s">
        <v>36</v>
      </c>
      <c r="D129" s="15" t="s">
        <v>30</v>
      </c>
      <c r="E129" s="13" t="s">
        <v>17</v>
      </c>
      <c r="F129" s="23">
        <v>475230</v>
      </c>
      <c r="G129" s="23">
        <v>148088.99</v>
      </c>
      <c r="H129" s="23">
        <f t="shared" si="1"/>
        <v>327141.01</v>
      </c>
    </row>
    <row r="130" spans="1:8" x14ac:dyDescent="0.25">
      <c r="A130" s="14" t="s">
        <v>139</v>
      </c>
      <c r="B130" s="14" t="s">
        <v>35</v>
      </c>
      <c r="C130" s="14" t="s">
        <v>140</v>
      </c>
      <c r="D130" s="15" t="s">
        <v>16</v>
      </c>
      <c r="E130" s="13" t="s">
        <v>17</v>
      </c>
      <c r="F130" s="23">
        <v>272638</v>
      </c>
      <c r="G130" s="23">
        <v>72084.929999999993</v>
      </c>
      <c r="H130" s="23">
        <f t="shared" si="1"/>
        <v>200553.07</v>
      </c>
    </row>
    <row r="131" spans="1:8" x14ac:dyDescent="0.25">
      <c r="A131" s="14" t="s">
        <v>155</v>
      </c>
      <c r="B131" s="14" t="s">
        <v>35</v>
      </c>
      <c r="C131" s="14" t="s">
        <v>156</v>
      </c>
      <c r="D131" s="15" t="s">
        <v>16</v>
      </c>
      <c r="E131" s="13" t="s">
        <v>17</v>
      </c>
      <c r="F131" s="23">
        <v>252840</v>
      </c>
      <c r="G131" s="23">
        <v>62213.31</v>
      </c>
      <c r="H131" s="23">
        <f t="shared" si="1"/>
        <v>190626.69</v>
      </c>
    </row>
    <row r="132" spans="1:8" x14ac:dyDescent="0.25">
      <c r="A132" s="14" t="s">
        <v>212</v>
      </c>
      <c r="B132" s="14" t="s">
        <v>35</v>
      </c>
      <c r="C132" s="14" t="s">
        <v>213</v>
      </c>
      <c r="D132" s="15" t="s">
        <v>30</v>
      </c>
      <c r="E132" s="13" t="s">
        <v>17</v>
      </c>
      <c r="F132" s="23">
        <v>214498</v>
      </c>
      <c r="G132" s="23">
        <v>65744.66</v>
      </c>
      <c r="H132" s="23">
        <f t="shared" si="1"/>
        <v>148753.34</v>
      </c>
    </row>
    <row r="133" spans="1:8" x14ac:dyDescent="0.25">
      <c r="A133" s="14" t="s">
        <v>224</v>
      </c>
      <c r="B133" s="14" t="s">
        <v>35</v>
      </c>
      <c r="C133" s="14" t="s">
        <v>225</v>
      </c>
      <c r="D133" s="15" t="s">
        <v>16</v>
      </c>
      <c r="E133" s="13" t="s">
        <v>17</v>
      </c>
      <c r="F133" s="23">
        <v>211859</v>
      </c>
      <c r="G133" s="23">
        <v>72757.929999999993</v>
      </c>
      <c r="H133" s="23">
        <f t="shared" si="1"/>
        <v>139101.07</v>
      </c>
    </row>
    <row r="134" spans="1:8" x14ac:dyDescent="0.25">
      <c r="A134" s="14" t="s">
        <v>226</v>
      </c>
      <c r="B134" s="14" t="s">
        <v>35</v>
      </c>
      <c r="C134" s="14" t="s">
        <v>227</v>
      </c>
      <c r="D134" s="15" t="s">
        <v>16</v>
      </c>
      <c r="E134" s="13" t="s">
        <v>17</v>
      </c>
      <c r="F134" s="23">
        <v>211859</v>
      </c>
      <c r="G134" s="23">
        <v>89915.15</v>
      </c>
      <c r="H134" s="23">
        <f t="shared" si="1"/>
        <v>121943.85</v>
      </c>
    </row>
    <row r="135" spans="1:8" x14ac:dyDescent="0.25">
      <c r="A135" s="14" t="s">
        <v>400</v>
      </c>
      <c r="B135" s="14" t="s">
        <v>35</v>
      </c>
      <c r="C135" s="14" t="s">
        <v>401</v>
      </c>
      <c r="D135" s="15" t="s">
        <v>30</v>
      </c>
      <c r="E135" s="13" t="s">
        <v>17</v>
      </c>
      <c r="F135" s="23">
        <v>152636</v>
      </c>
      <c r="G135" s="23">
        <v>46125.52</v>
      </c>
      <c r="H135" s="23">
        <f t="shared" si="1"/>
        <v>106510.48000000001</v>
      </c>
    </row>
    <row r="136" spans="1:8" x14ac:dyDescent="0.25">
      <c r="A136" s="14" t="s">
        <v>404</v>
      </c>
      <c r="B136" s="14" t="s">
        <v>35</v>
      </c>
      <c r="C136" s="14" t="s">
        <v>405</v>
      </c>
      <c r="D136" s="15" t="s">
        <v>16</v>
      </c>
      <c r="E136" s="13" t="s">
        <v>17</v>
      </c>
      <c r="F136" s="23">
        <v>151466</v>
      </c>
      <c r="G136" s="23">
        <v>38310.17</v>
      </c>
      <c r="H136" s="23">
        <f t="shared" si="1"/>
        <v>113155.83</v>
      </c>
    </row>
    <row r="137" spans="1:8" x14ac:dyDescent="0.25">
      <c r="A137" s="14" t="s">
        <v>406</v>
      </c>
      <c r="B137" s="14" t="s">
        <v>35</v>
      </c>
      <c r="C137" s="14" t="s">
        <v>407</v>
      </c>
      <c r="D137" s="15" t="s">
        <v>30</v>
      </c>
      <c r="E137" s="13" t="s">
        <v>17</v>
      </c>
      <c r="F137" s="23">
        <v>151466</v>
      </c>
      <c r="G137" s="23">
        <v>33188.160000000003</v>
      </c>
      <c r="H137" s="23">
        <f t="shared" si="1"/>
        <v>118277.84</v>
      </c>
    </row>
    <row r="138" spans="1:8" x14ac:dyDescent="0.25">
      <c r="A138" s="14" t="s">
        <v>408</v>
      </c>
      <c r="B138" s="14" t="s">
        <v>35</v>
      </c>
      <c r="C138" s="14" t="s">
        <v>405</v>
      </c>
      <c r="D138" s="15" t="s">
        <v>16</v>
      </c>
      <c r="E138" s="13" t="s">
        <v>17</v>
      </c>
      <c r="F138" s="23">
        <v>151466</v>
      </c>
      <c r="G138" s="23">
        <v>47848.21</v>
      </c>
      <c r="H138" s="23">
        <f t="shared" si="1"/>
        <v>103617.79000000001</v>
      </c>
    </row>
    <row r="139" spans="1:8" x14ac:dyDescent="0.25">
      <c r="A139" s="14" t="s">
        <v>463</v>
      </c>
      <c r="B139" s="14" t="s">
        <v>35</v>
      </c>
      <c r="C139" s="14" t="s">
        <v>401</v>
      </c>
      <c r="D139" s="15" t="s">
        <v>30</v>
      </c>
      <c r="E139" s="13" t="s">
        <v>17</v>
      </c>
      <c r="F139" s="23">
        <v>139820</v>
      </c>
      <c r="G139" s="23">
        <v>29760.45</v>
      </c>
      <c r="H139" s="23">
        <f t="shared" ref="H139:H202" si="2">F139-G139</f>
        <v>110059.55</v>
      </c>
    </row>
    <row r="140" spans="1:8" x14ac:dyDescent="0.25">
      <c r="A140" s="14" t="s">
        <v>464</v>
      </c>
      <c r="B140" s="14" t="s">
        <v>35</v>
      </c>
      <c r="C140" s="14" t="s">
        <v>465</v>
      </c>
      <c r="D140" s="15" t="s">
        <v>30</v>
      </c>
      <c r="E140" s="13" t="s">
        <v>17</v>
      </c>
      <c r="F140" s="23">
        <v>139820</v>
      </c>
      <c r="G140" s="23">
        <v>32419.06</v>
      </c>
      <c r="H140" s="23">
        <f t="shared" si="2"/>
        <v>107400.94</v>
      </c>
    </row>
    <row r="141" spans="1:8" x14ac:dyDescent="0.25">
      <c r="A141" s="14" t="s">
        <v>466</v>
      </c>
      <c r="B141" s="14" t="s">
        <v>35</v>
      </c>
      <c r="C141" s="14" t="s">
        <v>467</v>
      </c>
      <c r="D141" s="15" t="s">
        <v>30</v>
      </c>
      <c r="E141" s="13" t="s">
        <v>17</v>
      </c>
      <c r="F141" s="23">
        <v>139820</v>
      </c>
      <c r="G141" s="23">
        <v>29760.45</v>
      </c>
      <c r="H141" s="23">
        <f t="shared" si="2"/>
        <v>110059.55</v>
      </c>
    </row>
    <row r="142" spans="1:8" x14ac:dyDescent="0.25">
      <c r="A142" s="14" t="s">
        <v>487</v>
      </c>
      <c r="B142" s="14" t="s">
        <v>35</v>
      </c>
      <c r="C142" s="14" t="s">
        <v>488</v>
      </c>
      <c r="D142" s="15" t="s">
        <v>30</v>
      </c>
      <c r="E142" s="13" t="s">
        <v>17</v>
      </c>
      <c r="F142" s="23">
        <v>137748</v>
      </c>
      <c r="G142" s="23">
        <v>40881.61</v>
      </c>
      <c r="H142" s="23">
        <f t="shared" si="2"/>
        <v>96866.39</v>
      </c>
    </row>
    <row r="143" spans="1:8" x14ac:dyDescent="0.25">
      <c r="A143" s="14" t="s">
        <v>523</v>
      </c>
      <c r="B143" s="14" t="s">
        <v>35</v>
      </c>
      <c r="C143" s="14" t="s">
        <v>524</v>
      </c>
      <c r="D143" s="15" t="s">
        <v>30</v>
      </c>
      <c r="E143" s="13" t="s">
        <v>17</v>
      </c>
      <c r="F143" s="23">
        <v>133000</v>
      </c>
      <c r="G143" s="23">
        <v>31993.040000000001</v>
      </c>
      <c r="H143" s="23">
        <f t="shared" si="2"/>
        <v>101006.95999999999</v>
      </c>
    </row>
    <row r="144" spans="1:8" x14ac:dyDescent="0.25">
      <c r="A144" s="14" t="s">
        <v>721</v>
      </c>
      <c r="B144" s="14" t="s">
        <v>35</v>
      </c>
      <c r="C144" s="14" t="s">
        <v>722</v>
      </c>
      <c r="D144" s="15" t="s">
        <v>30</v>
      </c>
      <c r="E144" s="13" t="s">
        <v>17</v>
      </c>
      <c r="F144" s="23">
        <v>112681</v>
      </c>
      <c r="G144" s="23">
        <v>21772.76</v>
      </c>
      <c r="H144" s="23">
        <f t="shared" si="2"/>
        <v>90908.24</v>
      </c>
    </row>
    <row r="145" spans="1:8" x14ac:dyDescent="0.25">
      <c r="A145" s="14" t="s">
        <v>728</v>
      </c>
      <c r="B145" s="14" t="s">
        <v>35</v>
      </c>
      <c r="C145" s="14" t="s">
        <v>729</v>
      </c>
      <c r="D145" s="15" t="s">
        <v>30</v>
      </c>
      <c r="E145" s="13" t="s">
        <v>17</v>
      </c>
      <c r="F145" s="23">
        <v>111718</v>
      </c>
      <c r="G145" s="23">
        <v>21979.22</v>
      </c>
      <c r="H145" s="23">
        <f t="shared" si="2"/>
        <v>89738.78</v>
      </c>
    </row>
    <row r="146" spans="1:8" x14ac:dyDescent="0.25">
      <c r="A146" s="14" t="s">
        <v>797</v>
      </c>
      <c r="B146" s="14" t="s">
        <v>35</v>
      </c>
      <c r="C146" s="14" t="s">
        <v>798</v>
      </c>
      <c r="D146" s="15" t="s">
        <v>16</v>
      </c>
      <c r="E146" s="13" t="s">
        <v>17</v>
      </c>
      <c r="F146" s="23">
        <v>102265</v>
      </c>
      <c r="G146" s="23">
        <v>20662.73</v>
      </c>
      <c r="H146" s="23">
        <f t="shared" si="2"/>
        <v>81602.27</v>
      </c>
    </row>
    <row r="147" spans="1:8" x14ac:dyDescent="0.25">
      <c r="A147" s="14" t="s">
        <v>824</v>
      </c>
      <c r="B147" s="14" t="s">
        <v>35</v>
      </c>
      <c r="C147" s="14" t="s">
        <v>825</v>
      </c>
      <c r="D147" s="15" t="s">
        <v>30</v>
      </c>
      <c r="E147" s="13" t="s">
        <v>17</v>
      </c>
      <c r="F147" s="23">
        <v>100000</v>
      </c>
      <c r="G147" s="23">
        <v>19419.43</v>
      </c>
      <c r="H147" s="23">
        <f t="shared" si="2"/>
        <v>80580.570000000007</v>
      </c>
    </row>
    <row r="148" spans="1:8" x14ac:dyDescent="0.25">
      <c r="A148" s="14" t="s">
        <v>903</v>
      </c>
      <c r="B148" s="14" t="s">
        <v>35</v>
      </c>
      <c r="C148" s="14" t="s">
        <v>722</v>
      </c>
      <c r="D148" s="15" t="s">
        <v>30</v>
      </c>
      <c r="E148" s="13" t="s">
        <v>17</v>
      </c>
      <c r="F148" s="23">
        <v>88035</v>
      </c>
      <c r="G148" s="23">
        <v>16057.6</v>
      </c>
      <c r="H148" s="23">
        <f t="shared" si="2"/>
        <v>71977.399999999994</v>
      </c>
    </row>
    <row r="149" spans="1:8" x14ac:dyDescent="0.25">
      <c r="A149" s="14" t="s">
        <v>904</v>
      </c>
      <c r="B149" s="14" t="s">
        <v>35</v>
      </c>
      <c r="C149" s="14" t="s">
        <v>798</v>
      </c>
      <c r="D149" s="15" t="s">
        <v>30</v>
      </c>
      <c r="E149" s="13" t="s">
        <v>17</v>
      </c>
      <c r="F149" s="23">
        <v>88035</v>
      </c>
      <c r="G149" s="23">
        <v>15008.71</v>
      </c>
      <c r="H149" s="23">
        <f t="shared" si="2"/>
        <v>73026.290000000008</v>
      </c>
    </row>
    <row r="150" spans="1:8" x14ac:dyDescent="0.25">
      <c r="A150" s="14" t="s">
        <v>946</v>
      </c>
      <c r="B150" s="14" t="s">
        <v>35</v>
      </c>
      <c r="C150" s="14" t="s">
        <v>798</v>
      </c>
      <c r="D150" s="15" t="s">
        <v>16</v>
      </c>
      <c r="E150" s="13" t="s">
        <v>17</v>
      </c>
      <c r="F150" s="23">
        <v>78176</v>
      </c>
      <c r="G150" s="23">
        <v>12206.96</v>
      </c>
      <c r="H150" s="23">
        <f t="shared" si="2"/>
        <v>65969.040000000008</v>
      </c>
    </row>
    <row r="151" spans="1:8" x14ac:dyDescent="0.25">
      <c r="A151" s="14" t="s">
        <v>961</v>
      </c>
      <c r="B151" s="14" t="s">
        <v>35</v>
      </c>
      <c r="C151" s="14" t="s">
        <v>962</v>
      </c>
      <c r="D151" s="15" t="s">
        <v>30</v>
      </c>
      <c r="E151" s="13" t="s">
        <v>17</v>
      </c>
      <c r="F151" s="23">
        <v>73043</v>
      </c>
      <c r="G151" s="23">
        <v>10607.02</v>
      </c>
      <c r="H151" s="23">
        <f t="shared" si="2"/>
        <v>62435.979999999996</v>
      </c>
    </row>
    <row r="152" spans="1:8" x14ac:dyDescent="0.25">
      <c r="A152" s="14" t="s">
        <v>1001</v>
      </c>
      <c r="B152" s="14" t="s">
        <v>35</v>
      </c>
      <c r="C152" s="14" t="s">
        <v>1002</v>
      </c>
      <c r="D152" s="15" t="s">
        <v>30</v>
      </c>
      <c r="E152" s="13" t="s">
        <v>17</v>
      </c>
      <c r="F152" s="23">
        <v>70000</v>
      </c>
      <c r="G152" s="23">
        <v>16392.009999999998</v>
      </c>
      <c r="H152" s="23">
        <f t="shared" si="2"/>
        <v>53607.990000000005</v>
      </c>
    </row>
    <row r="153" spans="1:8" x14ac:dyDescent="0.25">
      <c r="A153" s="14" t="s">
        <v>1003</v>
      </c>
      <c r="B153" s="14" t="s">
        <v>35</v>
      </c>
      <c r="C153" s="14" t="s">
        <v>798</v>
      </c>
      <c r="D153" s="15" t="s">
        <v>16</v>
      </c>
      <c r="E153" s="13" t="s">
        <v>17</v>
      </c>
      <c r="F153" s="23">
        <v>70000</v>
      </c>
      <c r="G153" s="23">
        <v>9901.94</v>
      </c>
      <c r="H153" s="23">
        <f t="shared" si="2"/>
        <v>60098.06</v>
      </c>
    </row>
    <row r="154" spans="1:8" x14ac:dyDescent="0.25">
      <c r="A154" s="14" t="s">
        <v>1039</v>
      </c>
      <c r="B154" s="14" t="s">
        <v>35</v>
      </c>
      <c r="C154" s="14" t="s">
        <v>511</v>
      </c>
      <c r="D154" s="15" t="s">
        <v>30</v>
      </c>
      <c r="E154" s="13" t="s">
        <v>17</v>
      </c>
      <c r="F154" s="23">
        <v>66291</v>
      </c>
      <c r="G154" s="23">
        <v>16352.05</v>
      </c>
      <c r="H154" s="23">
        <f t="shared" si="2"/>
        <v>49938.95</v>
      </c>
    </row>
    <row r="155" spans="1:8" x14ac:dyDescent="0.25">
      <c r="A155" s="14" t="s">
        <v>1210</v>
      </c>
      <c r="B155" s="14" t="s">
        <v>35</v>
      </c>
      <c r="C155" s="14" t="s">
        <v>1211</v>
      </c>
      <c r="D155" s="15" t="s">
        <v>16</v>
      </c>
      <c r="E155" s="13" t="s">
        <v>17</v>
      </c>
      <c r="F155" s="23">
        <v>37880</v>
      </c>
      <c r="G155" s="23">
        <v>3675.55</v>
      </c>
      <c r="H155" s="23">
        <f t="shared" si="2"/>
        <v>34204.449999999997</v>
      </c>
    </row>
    <row r="156" spans="1:8" x14ac:dyDescent="0.25">
      <c r="A156" s="14" t="s">
        <v>1212</v>
      </c>
      <c r="B156" s="14" t="s">
        <v>35</v>
      </c>
      <c r="C156" s="14" t="s">
        <v>1211</v>
      </c>
      <c r="D156" s="15" t="s">
        <v>16</v>
      </c>
      <c r="E156" s="13" t="s">
        <v>17</v>
      </c>
      <c r="F156" s="23">
        <v>37880</v>
      </c>
      <c r="G156" s="23">
        <v>2897.04</v>
      </c>
      <c r="H156" s="23">
        <f t="shared" si="2"/>
        <v>34982.959999999999</v>
      </c>
    </row>
    <row r="157" spans="1:8" x14ac:dyDescent="0.25">
      <c r="A157" s="14" t="s">
        <v>1218</v>
      </c>
      <c r="B157" s="14" t="s">
        <v>35</v>
      </c>
      <c r="C157" s="14" t="s">
        <v>1219</v>
      </c>
      <c r="D157" s="15" t="s">
        <v>30</v>
      </c>
      <c r="E157" s="13" t="s">
        <v>17</v>
      </c>
      <c r="F157" s="23">
        <v>35129</v>
      </c>
      <c r="G157" s="23">
        <v>2580.52</v>
      </c>
      <c r="H157" s="23">
        <f t="shared" si="2"/>
        <v>32548.48</v>
      </c>
    </row>
    <row r="158" spans="1:8" x14ac:dyDescent="0.25">
      <c r="A158" s="14" t="s">
        <v>70</v>
      </c>
      <c r="B158" s="14" t="s">
        <v>71</v>
      </c>
      <c r="C158" s="14" t="s">
        <v>72</v>
      </c>
      <c r="D158" s="15" t="s">
        <v>16</v>
      </c>
      <c r="E158" s="13" t="s">
        <v>17</v>
      </c>
      <c r="F158" s="23">
        <v>408348</v>
      </c>
      <c r="G158" s="23">
        <v>150813.14000000001</v>
      </c>
      <c r="H158" s="23">
        <f t="shared" si="2"/>
        <v>257534.86</v>
      </c>
    </row>
    <row r="159" spans="1:8" x14ac:dyDescent="0.25">
      <c r="A159" s="14" t="s">
        <v>101</v>
      </c>
      <c r="B159" s="14" t="s">
        <v>71</v>
      </c>
      <c r="C159" s="14" t="s">
        <v>102</v>
      </c>
      <c r="D159" s="15" t="s">
        <v>30</v>
      </c>
      <c r="E159" s="13" t="s">
        <v>17</v>
      </c>
      <c r="F159" s="23">
        <v>309187</v>
      </c>
      <c r="G159" s="23">
        <v>99618.74</v>
      </c>
      <c r="H159" s="23">
        <f t="shared" si="2"/>
        <v>209568.26</v>
      </c>
    </row>
    <row r="160" spans="1:8" x14ac:dyDescent="0.25">
      <c r="A160" s="14" t="s">
        <v>121</v>
      </c>
      <c r="B160" s="14" t="s">
        <v>71</v>
      </c>
      <c r="C160" s="14" t="s">
        <v>122</v>
      </c>
      <c r="D160" s="15" t="s">
        <v>30</v>
      </c>
      <c r="E160" s="13" t="s">
        <v>17</v>
      </c>
      <c r="F160" s="23">
        <v>287770</v>
      </c>
      <c r="G160" s="23">
        <v>86025.41</v>
      </c>
      <c r="H160" s="23">
        <f t="shared" si="2"/>
        <v>201744.59</v>
      </c>
    </row>
    <row r="161" spans="1:8" x14ac:dyDescent="0.25">
      <c r="A161" s="14" t="s">
        <v>153</v>
      </c>
      <c r="B161" s="14" t="s">
        <v>71</v>
      </c>
      <c r="C161" s="14" t="s">
        <v>154</v>
      </c>
      <c r="D161" s="15" t="s">
        <v>16</v>
      </c>
      <c r="E161" s="13" t="s">
        <v>17</v>
      </c>
      <c r="F161" s="23">
        <v>254848</v>
      </c>
      <c r="G161" s="23">
        <v>68328.929999999993</v>
      </c>
      <c r="H161" s="23">
        <f t="shared" si="2"/>
        <v>186519.07</v>
      </c>
    </row>
    <row r="162" spans="1:8" x14ac:dyDescent="0.25">
      <c r="A162" s="14" t="s">
        <v>172</v>
      </c>
      <c r="B162" s="14" t="s">
        <v>71</v>
      </c>
      <c r="C162" s="14" t="s">
        <v>173</v>
      </c>
      <c r="D162" s="15" t="s">
        <v>30</v>
      </c>
      <c r="E162" s="13" t="s">
        <v>17</v>
      </c>
      <c r="F162" s="23">
        <v>248141</v>
      </c>
      <c r="G162" s="23">
        <v>72206.720000000001</v>
      </c>
      <c r="H162" s="23">
        <f t="shared" si="2"/>
        <v>175934.28</v>
      </c>
    </row>
    <row r="163" spans="1:8" x14ac:dyDescent="0.25">
      <c r="A163" s="14" t="s">
        <v>210</v>
      </c>
      <c r="B163" s="14" t="s">
        <v>71</v>
      </c>
      <c r="C163" s="14" t="s">
        <v>211</v>
      </c>
      <c r="D163" s="15" t="s">
        <v>16</v>
      </c>
      <c r="E163" s="13" t="s">
        <v>17</v>
      </c>
      <c r="F163" s="23">
        <v>217426</v>
      </c>
      <c r="G163" s="23">
        <v>58892.81</v>
      </c>
      <c r="H163" s="23">
        <f t="shared" si="2"/>
        <v>158533.19</v>
      </c>
    </row>
    <row r="164" spans="1:8" x14ac:dyDescent="0.25">
      <c r="A164" s="14" t="s">
        <v>234</v>
      </c>
      <c r="B164" s="14" t="s">
        <v>71</v>
      </c>
      <c r="C164" s="14" t="s">
        <v>235</v>
      </c>
      <c r="D164" s="15" t="s">
        <v>16</v>
      </c>
      <c r="E164" s="13" t="s">
        <v>17</v>
      </c>
      <c r="F164" s="23">
        <v>211032</v>
      </c>
      <c r="G164" s="23">
        <v>62277.58</v>
      </c>
      <c r="H164" s="23">
        <f t="shared" si="2"/>
        <v>148754.41999999998</v>
      </c>
    </row>
    <row r="165" spans="1:8" x14ac:dyDescent="0.25">
      <c r="A165" s="14" t="s">
        <v>313</v>
      </c>
      <c r="B165" s="14" t="s">
        <v>71</v>
      </c>
      <c r="C165" s="14" t="s">
        <v>314</v>
      </c>
      <c r="D165" s="15" t="s">
        <v>30</v>
      </c>
      <c r="E165" s="13" t="s">
        <v>17</v>
      </c>
      <c r="F165" s="23">
        <v>184272</v>
      </c>
      <c r="G165" s="23">
        <v>60117.48</v>
      </c>
      <c r="H165" s="23">
        <f t="shared" si="2"/>
        <v>124154.51999999999</v>
      </c>
    </row>
    <row r="166" spans="1:8" x14ac:dyDescent="0.25">
      <c r="A166" s="14" t="s">
        <v>349</v>
      </c>
      <c r="B166" s="14" t="s">
        <v>71</v>
      </c>
      <c r="C166" s="14" t="s">
        <v>350</v>
      </c>
      <c r="D166" s="15" t="s">
        <v>16</v>
      </c>
      <c r="E166" s="13" t="s">
        <v>17</v>
      </c>
      <c r="F166" s="23">
        <v>170891</v>
      </c>
      <c r="G166" s="23">
        <v>40681.9</v>
      </c>
      <c r="H166" s="23">
        <f t="shared" si="2"/>
        <v>130209.1</v>
      </c>
    </row>
    <row r="167" spans="1:8" x14ac:dyDescent="0.25">
      <c r="A167" s="14" t="s">
        <v>435</v>
      </c>
      <c r="B167" s="14" t="s">
        <v>71</v>
      </c>
      <c r="C167" s="14" t="s">
        <v>436</v>
      </c>
      <c r="D167" s="15" t="s">
        <v>16</v>
      </c>
      <c r="E167" s="13" t="s">
        <v>17</v>
      </c>
      <c r="F167" s="23">
        <v>147084</v>
      </c>
      <c r="G167" s="23">
        <v>37705.33</v>
      </c>
      <c r="H167" s="23">
        <f t="shared" si="2"/>
        <v>109378.67</v>
      </c>
    </row>
    <row r="168" spans="1:8" x14ac:dyDescent="0.25">
      <c r="A168" s="14" t="s">
        <v>477</v>
      </c>
      <c r="B168" s="14" t="s">
        <v>71</v>
      </c>
      <c r="C168" s="14" t="s">
        <v>478</v>
      </c>
      <c r="D168" s="15" t="s">
        <v>30</v>
      </c>
      <c r="E168" s="13" t="s">
        <v>17</v>
      </c>
      <c r="F168" s="23">
        <v>139002</v>
      </c>
      <c r="G168" s="23">
        <v>35792.69</v>
      </c>
      <c r="H168" s="23">
        <f t="shared" si="2"/>
        <v>103209.31</v>
      </c>
    </row>
    <row r="169" spans="1:8" x14ac:dyDescent="0.25">
      <c r="A169" s="14" t="s">
        <v>528</v>
      </c>
      <c r="B169" s="14" t="s">
        <v>71</v>
      </c>
      <c r="C169" s="14" t="s">
        <v>529</v>
      </c>
      <c r="D169" s="15" t="s">
        <v>30</v>
      </c>
      <c r="E169" s="13" t="s">
        <v>17</v>
      </c>
      <c r="F169" s="23">
        <v>132466</v>
      </c>
      <c r="G169" s="23">
        <v>28900.880000000001</v>
      </c>
      <c r="H169" s="23">
        <f t="shared" si="2"/>
        <v>103565.12</v>
      </c>
    </row>
    <row r="170" spans="1:8" x14ac:dyDescent="0.25">
      <c r="A170" s="14" t="s">
        <v>532</v>
      </c>
      <c r="B170" s="14" t="s">
        <v>71</v>
      </c>
      <c r="C170" s="14" t="s">
        <v>529</v>
      </c>
      <c r="D170" s="15" t="s">
        <v>30</v>
      </c>
      <c r="E170" s="13" t="s">
        <v>17</v>
      </c>
      <c r="F170" s="23">
        <v>132000</v>
      </c>
      <c r="G170" s="23">
        <v>29551.83</v>
      </c>
      <c r="H170" s="23">
        <f t="shared" si="2"/>
        <v>102448.17</v>
      </c>
    </row>
    <row r="171" spans="1:8" x14ac:dyDescent="0.25">
      <c r="A171" s="14" t="s">
        <v>636</v>
      </c>
      <c r="B171" s="14" t="s">
        <v>71</v>
      </c>
      <c r="C171" s="14" t="s">
        <v>529</v>
      </c>
      <c r="D171" s="15" t="s">
        <v>30</v>
      </c>
      <c r="E171" s="13" t="s">
        <v>17</v>
      </c>
      <c r="F171" s="23">
        <v>120000</v>
      </c>
      <c r="G171" s="23">
        <v>26046.19</v>
      </c>
      <c r="H171" s="23">
        <f t="shared" si="2"/>
        <v>93953.81</v>
      </c>
    </row>
    <row r="172" spans="1:8" x14ac:dyDescent="0.25">
      <c r="A172" s="14" t="s">
        <v>661</v>
      </c>
      <c r="B172" s="14" t="s">
        <v>71</v>
      </c>
      <c r="C172" s="14" t="s">
        <v>662</v>
      </c>
      <c r="D172" s="15" t="s">
        <v>30</v>
      </c>
      <c r="E172" s="13" t="s">
        <v>17</v>
      </c>
      <c r="F172" s="23">
        <v>119106</v>
      </c>
      <c r="G172" s="23">
        <v>24153.68</v>
      </c>
      <c r="H172" s="23">
        <f t="shared" si="2"/>
        <v>94952.320000000007</v>
      </c>
    </row>
    <row r="173" spans="1:8" x14ac:dyDescent="0.25">
      <c r="A173" s="14" t="s">
        <v>727</v>
      </c>
      <c r="B173" s="14" t="s">
        <v>71</v>
      </c>
      <c r="C173" s="14" t="s">
        <v>511</v>
      </c>
      <c r="D173" s="15" t="s">
        <v>30</v>
      </c>
      <c r="E173" s="13" t="s">
        <v>17</v>
      </c>
      <c r="F173" s="23">
        <v>111989</v>
      </c>
      <c r="G173" s="23">
        <v>33632</v>
      </c>
      <c r="H173" s="23">
        <f t="shared" si="2"/>
        <v>78357</v>
      </c>
    </row>
    <row r="174" spans="1:8" x14ac:dyDescent="0.25">
      <c r="A174" s="14" t="s">
        <v>1104</v>
      </c>
      <c r="B174" s="14" t="s">
        <v>71</v>
      </c>
      <c r="C174" s="14" t="s">
        <v>1105</v>
      </c>
      <c r="D174" s="15" t="s">
        <v>30</v>
      </c>
      <c r="E174" s="13" t="s">
        <v>17</v>
      </c>
      <c r="F174" s="23">
        <v>56801</v>
      </c>
      <c r="G174" s="23">
        <v>11606.63</v>
      </c>
      <c r="H174" s="23">
        <f t="shared" si="2"/>
        <v>45194.37</v>
      </c>
    </row>
    <row r="175" spans="1:8" x14ac:dyDescent="0.25">
      <c r="A175" s="14" t="s">
        <v>52</v>
      </c>
      <c r="B175" s="14" t="s">
        <v>53</v>
      </c>
      <c r="C175" s="14" t="s">
        <v>54</v>
      </c>
      <c r="D175" s="15" t="s">
        <v>16</v>
      </c>
      <c r="E175" s="13" t="s">
        <v>17</v>
      </c>
      <c r="F175" s="23">
        <v>429458</v>
      </c>
      <c r="G175" s="23">
        <v>136933.44</v>
      </c>
      <c r="H175" s="23">
        <f t="shared" si="2"/>
        <v>292524.56</v>
      </c>
    </row>
    <row r="176" spans="1:8" x14ac:dyDescent="0.25">
      <c r="A176" s="14" t="s">
        <v>145</v>
      </c>
      <c r="B176" s="14" t="s">
        <v>53</v>
      </c>
      <c r="C176" s="14" t="s">
        <v>146</v>
      </c>
      <c r="D176" s="15" t="s">
        <v>30</v>
      </c>
      <c r="E176" s="13" t="s">
        <v>17</v>
      </c>
      <c r="F176" s="23">
        <v>272638</v>
      </c>
      <c r="G176" s="23">
        <v>68698.350000000006</v>
      </c>
      <c r="H176" s="23">
        <f t="shared" si="2"/>
        <v>203939.65</v>
      </c>
    </row>
    <row r="177" spans="1:8" x14ac:dyDescent="0.25">
      <c r="A177" s="14" t="s">
        <v>271</v>
      </c>
      <c r="B177" s="14" t="s">
        <v>53</v>
      </c>
      <c r="C177" s="14" t="s">
        <v>272</v>
      </c>
      <c r="D177" s="15" t="s">
        <v>30</v>
      </c>
      <c r="E177" s="13" t="s">
        <v>17</v>
      </c>
      <c r="F177" s="23">
        <v>199935</v>
      </c>
      <c r="G177" s="23">
        <v>64513.22</v>
      </c>
      <c r="H177" s="23">
        <f t="shared" si="2"/>
        <v>135421.78</v>
      </c>
    </row>
    <row r="178" spans="1:8" x14ac:dyDescent="0.25">
      <c r="A178" s="14" t="s">
        <v>275</v>
      </c>
      <c r="B178" s="14" t="s">
        <v>53</v>
      </c>
      <c r="C178" s="14" t="s">
        <v>276</v>
      </c>
      <c r="D178" s="15" t="s">
        <v>16</v>
      </c>
      <c r="E178" s="13" t="s">
        <v>17</v>
      </c>
      <c r="F178" s="23">
        <v>199935</v>
      </c>
      <c r="G178" s="23">
        <v>47650.65</v>
      </c>
      <c r="H178" s="23">
        <f t="shared" si="2"/>
        <v>152284.35</v>
      </c>
    </row>
    <row r="179" spans="1:8" x14ac:dyDescent="0.25">
      <c r="A179" s="14" t="s">
        <v>391</v>
      </c>
      <c r="B179" s="14" t="s">
        <v>53</v>
      </c>
      <c r="C179" s="14" t="s">
        <v>392</v>
      </c>
      <c r="D179" s="15" t="s">
        <v>16</v>
      </c>
      <c r="E179" s="13" t="s">
        <v>17</v>
      </c>
      <c r="F179" s="23">
        <v>153478</v>
      </c>
      <c r="G179" s="23">
        <v>34918.22</v>
      </c>
      <c r="H179" s="23">
        <f t="shared" si="2"/>
        <v>118559.78</v>
      </c>
    </row>
    <row r="180" spans="1:8" x14ac:dyDescent="0.25">
      <c r="A180" s="14" t="s">
        <v>393</v>
      </c>
      <c r="B180" s="14" t="s">
        <v>53</v>
      </c>
      <c r="C180" s="14" t="s">
        <v>394</v>
      </c>
      <c r="D180" s="15" t="s">
        <v>16</v>
      </c>
      <c r="E180" s="13" t="s">
        <v>17</v>
      </c>
      <c r="F180" s="23">
        <v>153478</v>
      </c>
      <c r="G180" s="23">
        <v>35080.22</v>
      </c>
      <c r="H180" s="23">
        <f t="shared" si="2"/>
        <v>118397.78</v>
      </c>
    </row>
    <row r="181" spans="1:8" x14ac:dyDescent="0.25">
      <c r="A181" s="14" t="s">
        <v>395</v>
      </c>
      <c r="B181" s="14" t="s">
        <v>53</v>
      </c>
      <c r="C181" s="14" t="s">
        <v>396</v>
      </c>
      <c r="D181" s="15" t="s">
        <v>16</v>
      </c>
      <c r="E181" s="13" t="s">
        <v>17</v>
      </c>
      <c r="F181" s="23">
        <v>153478</v>
      </c>
      <c r="G181" s="23">
        <v>34466.339999999997</v>
      </c>
      <c r="H181" s="23">
        <f t="shared" si="2"/>
        <v>119011.66</v>
      </c>
    </row>
    <row r="182" spans="1:8" x14ac:dyDescent="0.25">
      <c r="A182" s="14" t="s">
        <v>397</v>
      </c>
      <c r="B182" s="14" t="s">
        <v>53</v>
      </c>
      <c r="C182" s="14" t="s">
        <v>398</v>
      </c>
      <c r="D182" s="15" t="s">
        <v>16</v>
      </c>
      <c r="E182" s="13" t="s">
        <v>17</v>
      </c>
      <c r="F182" s="23">
        <v>153284</v>
      </c>
      <c r="G182" s="23">
        <v>35401.120000000003</v>
      </c>
      <c r="H182" s="23">
        <f t="shared" si="2"/>
        <v>117882.88</v>
      </c>
    </row>
    <row r="183" spans="1:8" x14ac:dyDescent="0.25">
      <c r="A183" s="14" t="s">
        <v>460</v>
      </c>
      <c r="B183" s="14" t="s">
        <v>53</v>
      </c>
      <c r="C183" s="14" t="s">
        <v>398</v>
      </c>
      <c r="D183" s="15" t="s">
        <v>16</v>
      </c>
      <c r="E183" s="13" t="s">
        <v>17</v>
      </c>
      <c r="F183" s="23">
        <v>140000</v>
      </c>
      <c r="G183" s="23">
        <v>30945.43</v>
      </c>
      <c r="H183" s="23">
        <f t="shared" si="2"/>
        <v>109054.57</v>
      </c>
    </row>
    <row r="184" spans="1:8" x14ac:dyDescent="0.25">
      <c r="A184" s="14" t="s">
        <v>508</v>
      </c>
      <c r="B184" s="14" t="s">
        <v>53</v>
      </c>
      <c r="C184" s="14" t="s">
        <v>509</v>
      </c>
      <c r="D184" s="15" t="s">
        <v>16</v>
      </c>
      <c r="E184" s="13" t="s">
        <v>17</v>
      </c>
      <c r="F184" s="23">
        <v>134015</v>
      </c>
      <c r="G184" s="23">
        <v>30305.78</v>
      </c>
      <c r="H184" s="23">
        <f t="shared" si="2"/>
        <v>103709.22</v>
      </c>
    </row>
    <row r="185" spans="1:8" x14ac:dyDescent="0.25">
      <c r="A185" s="14" t="s">
        <v>593</v>
      </c>
      <c r="B185" s="14" t="s">
        <v>53</v>
      </c>
      <c r="C185" s="14" t="s">
        <v>594</v>
      </c>
      <c r="D185" s="15" t="s">
        <v>16</v>
      </c>
      <c r="E185" s="13" t="s">
        <v>17</v>
      </c>
      <c r="F185" s="23">
        <v>127232</v>
      </c>
      <c r="G185" s="23">
        <v>44071.66</v>
      </c>
      <c r="H185" s="23">
        <f t="shared" si="2"/>
        <v>83160.34</v>
      </c>
    </row>
    <row r="186" spans="1:8" x14ac:dyDescent="0.25">
      <c r="A186" s="14" t="s">
        <v>707</v>
      </c>
      <c r="B186" s="14" t="s">
        <v>53</v>
      </c>
      <c r="C186" s="14" t="s">
        <v>708</v>
      </c>
      <c r="D186" s="15" t="s">
        <v>30</v>
      </c>
      <c r="E186" s="13" t="s">
        <v>17</v>
      </c>
      <c r="F186" s="23">
        <v>113927</v>
      </c>
      <c r="G186" s="23">
        <v>27399.37</v>
      </c>
      <c r="H186" s="23">
        <f t="shared" si="2"/>
        <v>86527.63</v>
      </c>
    </row>
    <row r="187" spans="1:8" x14ac:dyDescent="0.25">
      <c r="A187" s="14" t="s">
        <v>713</v>
      </c>
      <c r="B187" s="14" t="s">
        <v>53</v>
      </c>
      <c r="C187" s="14" t="s">
        <v>708</v>
      </c>
      <c r="D187" s="15" t="s">
        <v>16</v>
      </c>
      <c r="E187" s="13" t="s">
        <v>17</v>
      </c>
      <c r="F187" s="23">
        <v>113927</v>
      </c>
      <c r="G187" s="23">
        <v>23400.49</v>
      </c>
      <c r="H187" s="23">
        <f t="shared" si="2"/>
        <v>90526.51</v>
      </c>
    </row>
    <row r="188" spans="1:8" x14ac:dyDescent="0.25">
      <c r="A188" s="14" t="s">
        <v>868</v>
      </c>
      <c r="B188" s="14" t="s">
        <v>53</v>
      </c>
      <c r="C188" s="14" t="s">
        <v>869</v>
      </c>
      <c r="D188" s="15" t="s">
        <v>16</v>
      </c>
      <c r="E188" s="13" t="s">
        <v>17</v>
      </c>
      <c r="F188" s="23">
        <v>93213</v>
      </c>
      <c r="G188" s="23">
        <v>19210.04</v>
      </c>
      <c r="H188" s="23">
        <f t="shared" si="2"/>
        <v>74002.959999999992</v>
      </c>
    </row>
    <row r="189" spans="1:8" x14ac:dyDescent="0.25">
      <c r="A189" s="14" t="s">
        <v>46</v>
      </c>
      <c r="B189" s="14" t="s">
        <v>47</v>
      </c>
      <c r="C189" s="14" t="s">
        <v>48</v>
      </c>
      <c r="D189" s="15" t="s">
        <v>16</v>
      </c>
      <c r="E189" s="13" t="s">
        <v>17</v>
      </c>
      <c r="F189" s="23">
        <v>429458</v>
      </c>
      <c r="G189" s="23">
        <v>176952.75</v>
      </c>
      <c r="H189" s="23">
        <f t="shared" si="2"/>
        <v>252505.25</v>
      </c>
    </row>
    <row r="190" spans="1:8" x14ac:dyDescent="0.25">
      <c r="A190" s="14" t="s">
        <v>240</v>
      </c>
      <c r="B190" s="14" t="s">
        <v>47</v>
      </c>
      <c r="C190" s="14" t="s">
        <v>241</v>
      </c>
      <c r="D190" s="15" t="s">
        <v>30</v>
      </c>
      <c r="E190" s="13" t="s">
        <v>17</v>
      </c>
      <c r="F190" s="23">
        <v>211032</v>
      </c>
      <c r="G190" s="23">
        <v>84171.47</v>
      </c>
      <c r="H190" s="23">
        <f t="shared" si="2"/>
        <v>126860.53</v>
      </c>
    </row>
    <row r="191" spans="1:8" x14ac:dyDescent="0.25">
      <c r="A191" s="14" t="s">
        <v>248</v>
      </c>
      <c r="B191" s="14" t="s">
        <v>47</v>
      </c>
      <c r="C191" s="14" t="s">
        <v>249</v>
      </c>
      <c r="D191" s="15" t="s">
        <v>30</v>
      </c>
      <c r="E191" s="13" t="s">
        <v>17</v>
      </c>
      <c r="F191" s="23">
        <v>211032</v>
      </c>
      <c r="G191" s="23">
        <v>67507.27</v>
      </c>
      <c r="H191" s="23">
        <f t="shared" si="2"/>
        <v>143524.72999999998</v>
      </c>
    </row>
    <row r="192" spans="1:8" x14ac:dyDescent="0.25">
      <c r="A192" s="14" t="s">
        <v>347</v>
      </c>
      <c r="B192" s="14" t="s">
        <v>47</v>
      </c>
      <c r="C192" s="14" t="s">
        <v>348</v>
      </c>
      <c r="D192" s="15" t="s">
        <v>30</v>
      </c>
      <c r="E192" s="13" t="s">
        <v>17</v>
      </c>
      <c r="F192" s="23">
        <v>170891</v>
      </c>
      <c r="G192" s="23">
        <v>39446.06</v>
      </c>
      <c r="H192" s="23">
        <f t="shared" si="2"/>
        <v>131444.94</v>
      </c>
    </row>
    <row r="193" spans="1:8" x14ac:dyDescent="0.25">
      <c r="A193" s="14" t="s">
        <v>351</v>
      </c>
      <c r="B193" s="14" t="s">
        <v>47</v>
      </c>
      <c r="C193" s="14" t="s">
        <v>352</v>
      </c>
      <c r="D193" s="15" t="s">
        <v>30</v>
      </c>
      <c r="E193" s="13" t="s">
        <v>17</v>
      </c>
      <c r="F193" s="23">
        <v>170891</v>
      </c>
      <c r="G193" s="23">
        <v>61068.68</v>
      </c>
      <c r="H193" s="23">
        <f t="shared" si="2"/>
        <v>109822.32</v>
      </c>
    </row>
    <row r="194" spans="1:8" x14ac:dyDescent="0.25">
      <c r="A194" s="14" t="s">
        <v>384</v>
      </c>
      <c r="B194" s="14" t="s">
        <v>47</v>
      </c>
      <c r="C194" s="14" t="s">
        <v>385</v>
      </c>
      <c r="D194" s="15" t="s">
        <v>30</v>
      </c>
      <c r="E194" s="13" t="s">
        <v>17</v>
      </c>
      <c r="F194" s="23">
        <v>156400</v>
      </c>
      <c r="G194" s="23">
        <v>37724.129999999997</v>
      </c>
      <c r="H194" s="23">
        <f t="shared" si="2"/>
        <v>118675.87</v>
      </c>
    </row>
    <row r="195" spans="1:8" x14ac:dyDescent="0.25">
      <c r="A195" s="14" t="s">
        <v>415</v>
      </c>
      <c r="B195" s="14" t="s">
        <v>47</v>
      </c>
      <c r="C195" s="14" t="s">
        <v>416</v>
      </c>
      <c r="D195" s="15" t="s">
        <v>30</v>
      </c>
      <c r="E195" s="13" t="s">
        <v>17</v>
      </c>
      <c r="F195" s="23">
        <v>150000</v>
      </c>
      <c r="G195" s="23">
        <v>48587.79</v>
      </c>
      <c r="H195" s="23">
        <f t="shared" si="2"/>
        <v>101412.20999999999</v>
      </c>
    </row>
    <row r="196" spans="1:8" x14ac:dyDescent="0.25">
      <c r="A196" s="14" t="s">
        <v>432</v>
      </c>
      <c r="B196" s="14" t="s">
        <v>47</v>
      </c>
      <c r="C196" s="14" t="s">
        <v>433</v>
      </c>
      <c r="D196" s="15" t="s">
        <v>30</v>
      </c>
      <c r="E196" s="13" t="s">
        <v>17</v>
      </c>
      <c r="F196" s="23">
        <v>148000</v>
      </c>
      <c r="G196" s="23">
        <v>42792.31</v>
      </c>
      <c r="H196" s="23">
        <f t="shared" si="2"/>
        <v>105207.69</v>
      </c>
    </row>
    <row r="197" spans="1:8" x14ac:dyDescent="0.25">
      <c r="A197" s="14" t="s">
        <v>440</v>
      </c>
      <c r="B197" s="14" t="s">
        <v>47</v>
      </c>
      <c r="C197" s="14" t="s">
        <v>441</v>
      </c>
      <c r="D197" s="15" t="s">
        <v>30</v>
      </c>
      <c r="E197" s="13" t="s">
        <v>17</v>
      </c>
      <c r="F197" s="23">
        <v>145450</v>
      </c>
      <c r="G197" s="23">
        <v>45541.99</v>
      </c>
      <c r="H197" s="23">
        <f t="shared" si="2"/>
        <v>99908.010000000009</v>
      </c>
    </row>
    <row r="198" spans="1:8" x14ac:dyDescent="0.25">
      <c r="A198" s="14" t="s">
        <v>453</v>
      </c>
      <c r="B198" s="14" t="s">
        <v>47</v>
      </c>
      <c r="C198" s="14" t="s">
        <v>454</v>
      </c>
      <c r="D198" s="15" t="s">
        <v>30</v>
      </c>
      <c r="E198" s="13" t="s">
        <v>17</v>
      </c>
      <c r="F198" s="23">
        <v>142000</v>
      </c>
      <c r="G198" s="23">
        <v>36093.29</v>
      </c>
      <c r="H198" s="23">
        <f t="shared" si="2"/>
        <v>105906.70999999999</v>
      </c>
    </row>
    <row r="199" spans="1:8" x14ac:dyDescent="0.25">
      <c r="A199" s="14" t="s">
        <v>499</v>
      </c>
      <c r="B199" s="14" t="s">
        <v>47</v>
      </c>
      <c r="C199" s="14" t="s">
        <v>500</v>
      </c>
      <c r="D199" s="15" t="s">
        <v>30</v>
      </c>
      <c r="E199" s="13" t="s">
        <v>17</v>
      </c>
      <c r="F199" s="23">
        <v>135000</v>
      </c>
      <c r="G199" s="23">
        <v>39279.18</v>
      </c>
      <c r="H199" s="23">
        <f t="shared" si="2"/>
        <v>95720.82</v>
      </c>
    </row>
    <row r="200" spans="1:8" x14ac:dyDescent="0.25">
      <c r="A200" s="14" t="s">
        <v>617</v>
      </c>
      <c r="B200" s="14" t="s">
        <v>47</v>
      </c>
      <c r="C200" s="14" t="s">
        <v>618</v>
      </c>
      <c r="D200" s="15" t="s">
        <v>30</v>
      </c>
      <c r="E200" s="13" t="s">
        <v>17</v>
      </c>
      <c r="F200" s="23">
        <v>123000</v>
      </c>
      <c r="G200" s="23">
        <v>25495.919999999998</v>
      </c>
      <c r="H200" s="23">
        <f t="shared" si="2"/>
        <v>97504.08</v>
      </c>
    </row>
    <row r="201" spans="1:8" x14ac:dyDescent="0.25">
      <c r="A201" s="14" t="s">
        <v>619</v>
      </c>
      <c r="B201" s="14" t="s">
        <v>47</v>
      </c>
      <c r="C201" s="14" t="s">
        <v>620</v>
      </c>
      <c r="D201" s="15" t="s">
        <v>30</v>
      </c>
      <c r="E201" s="13" t="s">
        <v>17</v>
      </c>
      <c r="F201" s="23">
        <v>122847</v>
      </c>
      <c r="G201" s="23">
        <v>26274.46</v>
      </c>
      <c r="H201" s="23">
        <f t="shared" si="2"/>
        <v>96572.540000000008</v>
      </c>
    </row>
    <row r="202" spans="1:8" x14ac:dyDescent="0.25">
      <c r="A202" s="14" t="s">
        <v>625</v>
      </c>
      <c r="B202" s="14" t="s">
        <v>47</v>
      </c>
      <c r="C202" s="14" t="s">
        <v>618</v>
      </c>
      <c r="D202" s="15" t="s">
        <v>16</v>
      </c>
      <c r="E202" s="13" t="s">
        <v>17</v>
      </c>
      <c r="F202" s="23">
        <v>122213</v>
      </c>
      <c r="G202" s="23">
        <v>30935.14</v>
      </c>
      <c r="H202" s="23">
        <f t="shared" si="2"/>
        <v>91277.86</v>
      </c>
    </row>
    <row r="203" spans="1:8" x14ac:dyDescent="0.25">
      <c r="A203" s="14" t="s">
        <v>684</v>
      </c>
      <c r="B203" s="14" t="s">
        <v>47</v>
      </c>
      <c r="C203" s="14" t="s">
        <v>685</v>
      </c>
      <c r="D203" s="15" t="s">
        <v>30</v>
      </c>
      <c r="E203" s="13" t="s">
        <v>17</v>
      </c>
      <c r="F203" s="23">
        <v>115850</v>
      </c>
      <c r="G203" s="23">
        <v>30502.09</v>
      </c>
      <c r="H203" s="23">
        <f t="shared" ref="H203:H266" si="3">F203-G203</f>
        <v>85347.91</v>
      </c>
    </row>
    <row r="204" spans="1:8" x14ac:dyDescent="0.25">
      <c r="A204" s="14" t="s">
        <v>730</v>
      </c>
      <c r="B204" s="14" t="s">
        <v>47</v>
      </c>
      <c r="C204" s="14" t="s">
        <v>685</v>
      </c>
      <c r="D204" s="15" t="s">
        <v>16</v>
      </c>
      <c r="E204" s="13" t="s">
        <v>17</v>
      </c>
      <c r="F204" s="23">
        <v>111680</v>
      </c>
      <c r="G204" s="23">
        <v>23861.919999999998</v>
      </c>
      <c r="H204" s="23">
        <f t="shared" si="3"/>
        <v>87818.08</v>
      </c>
    </row>
    <row r="205" spans="1:8" x14ac:dyDescent="0.25">
      <c r="A205" s="14" t="s">
        <v>756</v>
      </c>
      <c r="B205" s="14" t="s">
        <v>47</v>
      </c>
      <c r="C205" s="14" t="s">
        <v>757</v>
      </c>
      <c r="D205" s="15" t="s">
        <v>16</v>
      </c>
      <c r="E205" s="13" t="s">
        <v>17</v>
      </c>
      <c r="F205" s="23">
        <v>108000</v>
      </c>
      <c r="G205" s="23">
        <v>40806.25</v>
      </c>
      <c r="H205" s="23">
        <f t="shared" si="3"/>
        <v>67193.75</v>
      </c>
    </row>
    <row r="206" spans="1:8" x14ac:dyDescent="0.25">
      <c r="A206" s="14" t="s">
        <v>758</v>
      </c>
      <c r="B206" s="14" t="s">
        <v>47</v>
      </c>
      <c r="C206" s="14" t="s">
        <v>757</v>
      </c>
      <c r="D206" s="15" t="s">
        <v>30</v>
      </c>
      <c r="E206" s="13" t="s">
        <v>17</v>
      </c>
      <c r="F206" s="23">
        <v>108000</v>
      </c>
      <c r="G206" s="23">
        <v>25237.09</v>
      </c>
      <c r="H206" s="23">
        <f t="shared" si="3"/>
        <v>82762.91</v>
      </c>
    </row>
    <row r="207" spans="1:8" x14ac:dyDescent="0.25">
      <c r="A207" s="14" t="s">
        <v>793</v>
      </c>
      <c r="B207" s="14" t="s">
        <v>47</v>
      </c>
      <c r="C207" s="14" t="s">
        <v>794</v>
      </c>
      <c r="D207" s="15" t="s">
        <v>30</v>
      </c>
      <c r="E207" s="13" t="s">
        <v>17</v>
      </c>
      <c r="F207" s="23">
        <v>103570</v>
      </c>
      <c r="G207" s="23">
        <v>19091.169999999998</v>
      </c>
      <c r="H207" s="23">
        <f t="shared" si="3"/>
        <v>84478.83</v>
      </c>
    </row>
    <row r="208" spans="1:8" x14ac:dyDescent="0.25">
      <c r="A208" s="14" t="s">
        <v>795</v>
      </c>
      <c r="B208" s="14" t="s">
        <v>47</v>
      </c>
      <c r="C208" s="14" t="s">
        <v>796</v>
      </c>
      <c r="D208" s="15" t="s">
        <v>16</v>
      </c>
      <c r="E208" s="13" t="s">
        <v>17</v>
      </c>
      <c r="F208" s="23">
        <v>103570</v>
      </c>
      <c r="G208" s="23">
        <v>20738.169999999998</v>
      </c>
      <c r="H208" s="23">
        <f t="shared" si="3"/>
        <v>82831.83</v>
      </c>
    </row>
    <row r="209" spans="1:8" x14ac:dyDescent="0.25">
      <c r="A209" s="14" t="s">
        <v>823</v>
      </c>
      <c r="B209" s="14" t="s">
        <v>47</v>
      </c>
      <c r="C209" s="14" t="s">
        <v>685</v>
      </c>
      <c r="D209" s="15" t="s">
        <v>30</v>
      </c>
      <c r="E209" s="13" t="s">
        <v>17</v>
      </c>
      <c r="F209" s="23">
        <v>100000</v>
      </c>
      <c r="G209" s="23">
        <v>24550.22</v>
      </c>
      <c r="H209" s="23">
        <f t="shared" si="3"/>
        <v>75449.78</v>
      </c>
    </row>
    <row r="210" spans="1:8" x14ac:dyDescent="0.25">
      <c r="A210" s="14" t="s">
        <v>826</v>
      </c>
      <c r="B210" s="14" t="s">
        <v>47</v>
      </c>
      <c r="C210" s="14" t="s">
        <v>827</v>
      </c>
      <c r="D210" s="15" t="s">
        <v>30</v>
      </c>
      <c r="E210" s="13" t="s">
        <v>17</v>
      </c>
      <c r="F210" s="23">
        <v>100000</v>
      </c>
      <c r="G210" s="23">
        <v>18094.43</v>
      </c>
      <c r="H210" s="23">
        <f t="shared" si="3"/>
        <v>81905.570000000007</v>
      </c>
    </row>
    <row r="211" spans="1:8" x14ac:dyDescent="0.25">
      <c r="A211" s="14" t="s">
        <v>828</v>
      </c>
      <c r="B211" s="14" t="s">
        <v>47</v>
      </c>
      <c r="C211" s="14" t="s">
        <v>757</v>
      </c>
      <c r="D211" s="15" t="s">
        <v>30</v>
      </c>
      <c r="E211" s="13" t="s">
        <v>17</v>
      </c>
      <c r="F211" s="23">
        <v>100000</v>
      </c>
      <c r="G211" s="23">
        <v>21211.5</v>
      </c>
      <c r="H211" s="23">
        <f t="shared" si="3"/>
        <v>78788.5</v>
      </c>
    </row>
    <row r="212" spans="1:8" x14ac:dyDescent="0.25">
      <c r="A212" s="14" t="s">
        <v>963</v>
      </c>
      <c r="B212" s="14" t="s">
        <v>47</v>
      </c>
      <c r="C212" s="14" t="s">
        <v>964</v>
      </c>
      <c r="D212" s="15" t="s">
        <v>30</v>
      </c>
      <c r="E212" s="13" t="s">
        <v>17</v>
      </c>
      <c r="F212" s="23">
        <v>73000</v>
      </c>
      <c r="G212" s="23">
        <v>25180.29</v>
      </c>
      <c r="H212" s="23">
        <f t="shared" si="3"/>
        <v>47819.71</v>
      </c>
    </row>
    <row r="213" spans="1:8" x14ac:dyDescent="0.25">
      <c r="A213" s="14" t="s">
        <v>1052</v>
      </c>
      <c r="B213" s="14" t="s">
        <v>47</v>
      </c>
      <c r="C213" s="14" t="s">
        <v>1053</v>
      </c>
      <c r="D213" s="15" t="s">
        <v>30</v>
      </c>
      <c r="E213" s="13" t="s">
        <v>17</v>
      </c>
      <c r="F213" s="23">
        <v>65000</v>
      </c>
      <c r="G213" s="23">
        <v>13152.58</v>
      </c>
      <c r="H213" s="23">
        <f t="shared" si="3"/>
        <v>51847.42</v>
      </c>
    </row>
    <row r="214" spans="1:8" x14ac:dyDescent="0.25">
      <c r="A214" s="14" t="s">
        <v>76</v>
      </c>
      <c r="B214" s="14" t="s">
        <v>77</v>
      </c>
      <c r="C214" s="14" t="s">
        <v>78</v>
      </c>
      <c r="D214" s="15" t="s">
        <v>30</v>
      </c>
      <c r="E214" s="13" t="s">
        <v>17</v>
      </c>
      <c r="F214" s="23">
        <v>345324</v>
      </c>
      <c r="G214" s="23">
        <v>106961.8</v>
      </c>
      <c r="H214" s="23">
        <f t="shared" si="3"/>
        <v>238362.2</v>
      </c>
    </row>
    <row r="215" spans="1:8" x14ac:dyDescent="0.25">
      <c r="A215" s="14" t="s">
        <v>244</v>
      </c>
      <c r="B215" s="14" t="s">
        <v>77</v>
      </c>
      <c r="C215" s="14" t="s">
        <v>245</v>
      </c>
      <c r="D215" s="15" t="s">
        <v>16</v>
      </c>
      <c r="E215" s="13" t="s">
        <v>17</v>
      </c>
      <c r="F215" s="23">
        <v>211032</v>
      </c>
      <c r="G215" s="23">
        <v>50810.65</v>
      </c>
      <c r="H215" s="23">
        <f t="shared" si="3"/>
        <v>160221.35</v>
      </c>
    </row>
    <row r="216" spans="1:8" x14ac:dyDescent="0.25">
      <c r="A216" s="14" t="s">
        <v>286</v>
      </c>
      <c r="B216" s="14" t="s">
        <v>77</v>
      </c>
      <c r="C216" s="14" t="s">
        <v>287</v>
      </c>
      <c r="D216" s="15" t="s">
        <v>16</v>
      </c>
      <c r="E216" s="13" t="s">
        <v>17</v>
      </c>
      <c r="F216" s="23">
        <v>199935</v>
      </c>
      <c r="G216" s="23">
        <v>49102.66</v>
      </c>
      <c r="H216" s="23">
        <f t="shared" si="3"/>
        <v>150832.34</v>
      </c>
    </row>
    <row r="217" spans="1:8" x14ac:dyDescent="0.25">
      <c r="A217" s="14" t="s">
        <v>288</v>
      </c>
      <c r="B217" s="14" t="s">
        <v>77</v>
      </c>
      <c r="C217" s="14" t="s">
        <v>289</v>
      </c>
      <c r="D217" s="15" t="s">
        <v>30</v>
      </c>
      <c r="E217" s="13" t="s">
        <v>17</v>
      </c>
      <c r="F217" s="23">
        <v>199935</v>
      </c>
      <c r="G217" s="23">
        <v>49057.65</v>
      </c>
      <c r="H217" s="23">
        <f t="shared" si="3"/>
        <v>150877.35</v>
      </c>
    </row>
    <row r="218" spans="1:8" x14ac:dyDescent="0.25">
      <c r="A218" s="14" t="s">
        <v>335</v>
      </c>
      <c r="B218" s="14" t="s">
        <v>77</v>
      </c>
      <c r="C218" s="14" t="s">
        <v>336</v>
      </c>
      <c r="D218" s="15" t="s">
        <v>16</v>
      </c>
      <c r="E218" s="13" t="s">
        <v>17</v>
      </c>
      <c r="F218" s="23">
        <v>172663</v>
      </c>
      <c r="G218" s="23">
        <v>39426.97</v>
      </c>
      <c r="H218" s="23">
        <f t="shared" si="3"/>
        <v>133236.03</v>
      </c>
    </row>
    <row r="219" spans="1:8" x14ac:dyDescent="0.25">
      <c r="A219" s="14" t="s">
        <v>342</v>
      </c>
      <c r="B219" s="14" t="s">
        <v>77</v>
      </c>
      <c r="C219" s="14" t="s">
        <v>336</v>
      </c>
      <c r="D219" s="15" t="s">
        <v>30</v>
      </c>
      <c r="E219" s="13" t="s">
        <v>17</v>
      </c>
      <c r="F219" s="23">
        <v>172663</v>
      </c>
      <c r="G219" s="23">
        <v>44743.99</v>
      </c>
      <c r="H219" s="23">
        <f t="shared" si="3"/>
        <v>127919.01000000001</v>
      </c>
    </row>
    <row r="220" spans="1:8" x14ac:dyDescent="0.25">
      <c r="A220" s="14" t="s">
        <v>448</v>
      </c>
      <c r="B220" s="14" t="s">
        <v>77</v>
      </c>
      <c r="C220" s="14" t="s">
        <v>336</v>
      </c>
      <c r="D220" s="15" t="s">
        <v>16</v>
      </c>
      <c r="E220" s="13" t="s">
        <v>17</v>
      </c>
      <c r="F220" s="23">
        <v>144000</v>
      </c>
      <c r="G220" s="23">
        <v>36394.239999999998</v>
      </c>
      <c r="H220" s="23">
        <f t="shared" si="3"/>
        <v>107605.76000000001</v>
      </c>
    </row>
    <row r="221" spans="1:8" x14ac:dyDescent="0.25">
      <c r="A221" s="14" t="s">
        <v>599</v>
      </c>
      <c r="B221" s="14" t="s">
        <v>77</v>
      </c>
      <c r="C221" s="14" t="s">
        <v>600</v>
      </c>
      <c r="D221" s="15" t="s">
        <v>30</v>
      </c>
      <c r="E221" s="13" t="s">
        <v>17</v>
      </c>
      <c r="F221" s="23">
        <v>126600</v>
      </c>
      <c r="G221" s="23">
        <v>29593.09</v>
      </c>
      <c r="H221" s="23">
        <f t="shared" si="3"/>
        <v>97006.91</v>
      </c>
    </row>
    <row r="222" spans="1:8" x14ac:dyDescent="0.25">
      <c r="A222" s="14" t="s">
        <v>606</v>
      </c>
      <c r="B222" s="14" t="s">
        <v>77</v>
      </c>
      <c r="C222" s="14" t="s">
        <v>607</v>
      </c>
      <c r="D222" s="15" t="s">
        <v>30</v>
      </c>
      <c r="E222" s="13" t="s">
        <v>17</v>
      </c>
      <c r="F222" s="23">
        <v>125000</v>
      </c>
      <c r="G222" s="23">
        <v>29000.62</v>
      </c>
      <c r="H222" s="23">
        <f t="shared" si="3"/>
        <v>95999.38</v>
      </c>
    </row>
    <row r="223" spans="1:8" x14ac:dyDescent="0.25">
      <c r="A223" s="14" t="s">
        <v>1004</v>
      </c>
      <c r="B223" s="14" t="s">
        <v>77</v>
      </c>
      <c r="C223" s="14" t="s">
        <v>1005</v>
      </c>
      <c r="D223" s="15" t="s">
        <v>30</v>
      </c>
      <c r="E223" s="13" t="s">
        <v>17</v>
      </c>
      <c r="F223" s="23">
        <v>70000</v>
      </c>
      <c r="G223" s="23">
        <v>13047.5</v>
      </c>
      <c r="H223" s="23">
        <f t="shared" si="3"/>
        <v>56952.5</v>
      </c>
    </row>
    <row r="224" spans="1:8" x14ac:dyDescent="0.25">
      <c r="A224" s="14" t="s">
        <v>40</v>
      </c>
      <c r="B224" s="14" t="s">
        <v>41</v>
      </c>
      <c r="C224" s="14" t="s">
        <v>42</v>
      </c>
      <c r="D224" s="15" t="s">
        <v>16</v>
      </c>
      <c r="E224" s="13" t="s">
        <v>17</v>
      </c>
      <c r="F224" s="23">
        <v>446635</v>
      </c>
      <c r="G224" s="23">
        <v>144625.28</v>
      </c>
      <c r="H224" s="23">
        <f t="shared" si="3"/>
        <v>302009.71999999997</v>
      </c>
    </row>
    <row r="225" spans="1:8" x14ac:dyDescent="0.25">
      <c r="A225" s="14" t="s">
        <v>109</v>
      </c>
      <c r="B225" s="14" t="s">
        <v>41</v>
      </c>
      <c r="C225" s="14" t="s">
        <v>110</v>
      </c>
      <c r="D225" s="15" t="s">
        <v>30</v>
      </c>
      <c r="E225" s="13" t="s">
        <v>17</v>
      </c>
      <c r="F225" s="23">
        <v>287770</v>
      </c>
      <c r="G225" s="23">
        <v>74142.070000000007</v>
      </c>
      <c r="H225" s="23">
        <f t="shared" si="3"/>
        <v>213627.93</v>
      </c>
    </row>
    <row r="226" spans="1:8" x14ac:dyDescent="0.25">
      <c r="A226" s="14" t="s">
        <v>137</v>
      </c>
      <c r="B226" s="14" t="s">
        <v>41</v>
      </c>
      <c r="C226" s="14" t="s">
        <v>138</v>
      </c>
      <c r="D226" s="15" t="s">
        <v>30</v>
      </c>
      <c r="E226" s="13" t="s">
        <v>17</v>
      </c>
      <c r="F226" s="23">
        <v>272638</v>
      </c>
      <c r="G226" s="23">
        <v>123272.19</v>
      </c>
      <c r="H226" s="23">
        <f t="shared" si="3"/>
        <v>149365.81</v>
      </c>
    </row>
    <row r="227" spans="1:8" x14ac:dyDescent="0.25">
      <c r="A227" s="14" t="s">
        <v>208</v>
      </c>
      <c r="B227" s="14" t="s">
        <v>41</v>
      </c>
      <c r="C227" s="14" t="s">
        <v>209</v>
      </c>
      <c r="D227" s="15" t="s">
        <v>16</v>
      </c>
      <c r="E227" s="13" t="s">
        <v>17</v>
      </c>
      <c r="F227" s="23">
        <v>218437</v>
      </c>
      <c r="G227" s="23">
        <v>55136.89</v>
      </c>
      <c r="H227" s="23">
        <f t="shared" si="3"/>
        <v>163300.10999999999</v>
      </c>
    </row>
    <row r="228" spans="1:8" x14ac:dyDescent="0.25">
      <c r="A228" s="14" t="s">
        <v>216</v>
      </c>
      <c r="B228" s="14" t="s">
        <v>41</v>
      </c>
      <c r="C228" s="14" t="s">
        <v>217</v>
      </c>
      <c r="D228" s="15" t="s">
        <v>30</v>
      </c>
      <c r="E228" s="13" t="s">
        <v>17</v>
      </c>
      <c r="F228" s="23">
        <v>212191</v>
      </c>
      <c r="G228" s="23">
        <v>53440.95</v>
      </c>
      <c r="H228" s="23">
        <f t="shared" si="3"/>
        <v>158750.04999999999</v>
      </c>
    </row>
    <row r="229" spans="1:8" x14ac:dyDescent="0.25">
      <c r="A229" s="14" t="s">
        <v>220</v>
      </c>
      <c r="B229" s="14" t="s">
        <v>41</v>
      </c>
      <c r="C229" s="14" t="s">
        <v>221</v>
      </c>
      <c r="D229" s="15" t="s">
        <v>16</v>
      </c>
      <c r="E229" s="13" t="s">
        <v>17</v>
      </c>
      <c r="F229" s="23">
        <v>212191</v>
      </c>
      <c r="G229" s="23">
        <v>77151.23</v>
      </c>
      <c r="H229" s="23">
        <f t="shared" si="3"/>
        <v>135039.77000000002</v>
      </c>
    </row>
    <row r="230" spans="1:8" x14ac:dyDescent="0.25">
      <c r="A230" s="14" t="s">
        <v>250</v>
      </c>
      <c r="B230" s="14" t="s">
        <v>41</v>
      </c>
      <c r="C230" s="14" t="s">
        <v>209</v>
      </c>
      <c r="D230" s="15" t="s">
        <v>30</v>
      </c>
      <c r="E230" s="13" t="s">
        <v>17</v>
      </c>
      <c r="F230" s="23">
        <v>211020</v>
      </c>
      <c r="G230" s="23">
        <v>95445.759999999995</v>
      </c>
      <c r="H230" s="23">
        <f t="shared" si="3"/>
        <v>115574.24</v>
      </c>
    </row>
    <row r="231" spans="1:8" x14ac:dyDescent="0.25">
      <c r="A231" s="14" t="s">
        <v>257</v>
      </c>
      <c r="B231" s="14" t="s">
        <v>41</v>
      </c>
      <c r="C231" s="14" t="s">
        <v>258</v>
      </c>
      <c r="D231" s="15" t="s">
        <v>30</v>
      </c>
      <c r="E231" s="13" t="s">
        <v>17</v>
      </c>
      <c r="F231" s="23">
        <v>207430</v>
      </c>
      <c r="G231" s="23">
        <v>71231.360000000001</v>
      </c>
      <c r="H231" s="23">
        <f t="shared" si="3"/>
        <v>136198.64000000001</v>
      </c>
    </row>
    <row r="232" spans="1:8" x14ac:dyDescent="0.25">
      <c r="A232" s="14" t="s">
        <v>267</v>
      </c>
      <c r="B232" s="14" t="s">
        <v>41</v>
      </c>
      <c r="C232" s="14" t="s">
        <v>268</v>
      </c>
      <c r="D232" s="15" t="s">
        <v>30</v>
      </c>
      <c r="E232" s="13" t="s">
        <v>17</v>
      </c>
      <c r="F232" s="23">
        <v>201023</v>
      </c>
      <c r="G232" s="23">
        <v>70822.34</v>
      </c>
      <c r="H232" s="23">
        <f t="shared" si="3"/>
        <v>130200.66</v>
      </c>
    </row>
    <row r="233" spans="1:8" x14ac:dyDescent="0.25">
      <c r="A233" s="14" t="s">
        <v>279</v>
      </c>
      <c r="B233" s="14" t="s">
        <v>41</v>
      </c>
      <c r="C233" s="14" t="s">
        <v>280</v>
      </c>
      <c r="D233" s="15" t="s">
        <v>30</v>
      </c>
      <c r="E233" s="13" t="s">
        <v>17</v>
      </c>
      <c r="F233" s="23">
        <v>199935</v>
      </c>
      <c r="G233" s="23">
        <v>64263.69</v>
      </c>
      <c r="H233" s="23">
        <f t="shared" si="3"/>
        <v>135671.31</v>
      </c>
    </row>
    <row r="234" spans="1:8" x14ac:dyDescent="0.25">
      <c r="A234" s="14" t="s">
        <v>281</v>
      </c>
      <c r="B234" s="14" t="s">
        <v>41</v>
      </c>
      <c r="C234" s="14" t="s">
        <v>209</v>
      </c>
      <c r="D234" s="15" t="s">
        <v>16</v>
      </c>
      <c r="E234" s="13" t="s">
        <v>17</v>
      </c>
      <c r="F234" s="23">
        <v>199935</v>
      </c>
      <c r="G234" s="23">
        <v>49029.3</v>
      </c>
      <c r="H234" s="23">
        <f t="shared" si="3"/>
        <v>150905.70000000001</v>
      </c>
    </row>
    <row r="235" spans="1:8" x14ac:dyDescent="0.25">
      <c r="A235" s="14" t="s">
        <v>296</v>
      </c>
      <c r="B235" s="14" t="s">
        <v>41</v>
      </c>
      <c r="C235" s="14" t="s">
        <v>297</v>
      </c>
      <c r="D235" s="15" t="s">
        <v>16</v>
      </c>
      <c r="E235" s="13" t="s">
        <v>17</v>
      </c>
      <c r="F235" s="23">
        <v>193829</v>
      </c>
      <c r="G235" s="23">
        <v>50084.800000000003</v>
      </c>
      <c r="H235" s="23">
        <f t="shared" si="3"/>
        <v>143744.20000000001</v>
      </c>
    </row>
    <row r="236" spans="1:8" x14ac:dyDescent="0.25">
      <c r="A236" s="14" t="s">
        <v>369</v>
      </c>
      <c r="B236" s="14" t="s">
        <v>41</v>
      </c>
      <c r="C236" s="14" t="s">
        <v>370</v>
      </c>
      <c r="D236" s="15" t="s">
        <v>16</v>
      </c>
      <c r="E236" s="13" t="s">
        <v>17</v>
      </c>
      <c r="F236" s="23">
        <v>165000</v>
      </c>
      <c r="G236" s="23">
        <v>39844.33</v>
      </c>
      <c r="H236" s="23">
        <f t="shared" si="3"/>
        <v>125155.67</v>
      </c>
    </row>
    <row r="237" spans="1:8" x14ac:dyDescent="0.25">
      <c r="A237" s="14" t="s">
        <v>439</v>
      </c>
      <c r="B237" s="14" t="s">
        <v>41</v>
      </c>
      <c r="C237" s="14" t="s">
        <v>297</v>
      </c>
      <c r="D237" s="15" t="s">
        <v>16</v>
      </c>
      <c r="E237" s="13" t="s">
        <v>17</v>
      </c>
      <c r="F237" s="23">
        <v>146934</v>
      </c>
      <c r="G237" s="23">
        <v>33520.050000000003</v>
      </c>
      <c r="H237" s="23">
        <f t="shared" si="3"/>
        <v>113413.95</v>
      </c>
    </row>
    <row r="238" spans="1:8" x14ac:dyDescent="0.25">
      <c r="A238" s="14" t="s">
        <v>495</v>
      </c>
      <c r="B238" s="14" t="s">
        <v>41</v>
      </c>
      <c r="C238" s="14" t="s">
        <v>496</v>
      </c>
      <c r="D238" s="15" t="s">
        <v>30</v>
      </c>
      <c r="E238" s="13" t="s">
        <v>17</v>
      </c>
      <c r="F238" s="23">
        <v>136249</v>
      </c>
      <c r="G238" s="23">
        <v>34417.43</v>
      </c>
      <c r="H238" s="23">
        <f t="shared" si="3"/>
        <v>101831.57</v>
      </c>
    </row>
    <row r="239" spans="1:8" x14ac:dyDescent="0.25">
      <c r="A239" s="14" t="s">
        <v>505</v>
      </c>
      <c r="B239" s="14" t="s">
        <v>41</v>
      </c>
      <c r="C239" s="14" t="s">
        <v>506</v>
      </c>
      <c r="D239" s="15" t="s">
        <v>30</v>
      </c>
      <c r="E239" s="13" t="s">
        <v>17</v>
      </c>
      <c r="F239" s="23">
        <v>134015</v>
      </c>
      <c r="G239" s="23">
        <v>31114.97</v>
      </c>
      <c r="H239" s="23">
        <f t="shared" si="3"/>
        <v>102900.03</v>
      </c>
    </row>
    <row r="240" spans="1:8" x14ac:dyDescent="0.25">
      <c r="A240" s="14" t="s">
        <v>538</v>
      </c>
      <c r="B240" s="14" t="s">
        <v>41</v>
      </c>
      <c r="C240" s="14" t="s">
        <v>297</v>
      </c>
      <c r="D240" s="15" t="s">
        <v>30</v>
      </c>
      <c r="E240" s="13" t="s">
        <v>17</v>
      </c>
      <c r="F240" s="23">
        <v>130871</v>
      </c>
      <c r="G240" s="23">
        <v>39132.589999999997</v>
      </c>
      <c r="H240" s="23">
        <f t="shared" si="3"/>
        <v>91738.41</v>
      </c>
    </row>
    <row r="241" spans="1:8" x14ac:dyDescent="0.25">
      <c r="A241" s="14" t="s">
        <v>539</v>
      </c>
      <c r="B241" s="14" t="s">
        <v>41</v>
      </c>
      <c r="C241" s="14" t="s">
        <v>297</v>
      </c>
      <c r="D241" s="15" t="s">
        <v>30</v>
      </c>
      <c r="E241" s="13" t="s">
        <v>17</v>
      </c>
      <c r="F241" s="23">
        <v>130867</v>
      </c>
      <c r="G241" s="23">
        <v>28208.37</v>
      </c>
      <c r="H241" s="23">
        <f t="shared" si="3"/>
        <v>102658.63</v>
      </c>
    </row>
    <row r="242" spans="1:8" x14ac:dyDescent="0.25">
      <c r="A242" s="14" t="s">
        <v>540</v>
      </c>
      <c r="B242" s="14" t="s">
        <v>41</v>
      </c>
      <c r="C242" s="14" t="s">
        <v>541</v>
      </c>
      <c r="D242" s="15" t="s">
        <v>16</v>
      </c>
      <c r="E242" s="13" t="s">
        <v>17</v>
      </c>
      <c r="F242" s="23">
        <v>130867</v>
      </c>
      <c r="G242" s="23">
        <v>29084.9</v>
      </c>
      <c r="H242" s="23">
        <f t="shared" si="3"/>
        <v>101782.1</v>
      </c>
    </row>
    <row r="243" spans="1:8" x14ac:dyDescent="0.25">
      <c r="A243" s="14" t="s">
        <v>546</v>
      </c>
      <c r="B243" s="14" t="s">
        <v>41</v>
      </c>
      <c r="C243" s="14" t="s">
        <v>547</v>
      </c>
      <c r="D243" s="15" t="s">
        <v>16</v>
      </c>
      <c r="E243" s="13" t="s">
        <v>17</v>
      </c>
      <c r="F243" s="23">
        <v>130867</v>
      </c>
      <c r="G243" s="23">
        <v>32785.379999999997</v>
      </c>
      <c r="H243" s="23">
        <f t="shared" si="3"/>
        <v>98081.62</v>
      </c>
    </row>
    <row r="244" spans="1:8" x14ac:dyDescent="0.25">
      <c r="A244" s="14" t="s">
        <v>565</v>
      </c>
      <c r="B244" s="14" t="s">
        <v>41</v>
      </c>
      <c r="C244" s="14" t="s">
        <v>496</v>
      </c>
      <c r="D244" s="15" t="s">
        <v>16</v>
      </c>
      <c r="E244" s="13" t="s">
        <v>17</v>
      </c>
      <c r="F244" s="23">
        <v>128432</v>
      </c>
      <c r="G244" s="23">
        <v>40835.01</v>
      </c>
      <c r="H244" s="23">
        <f t="shared" si="3"/>
        <v>87596.989999999991</v>
      </c>
    </row>
    <row r="245" spans="1:8" x14ac:dyDescent="0.25">
      <c r="A245" s="14" t="s">
        <v>603</v>
      </c>
      <c r="B245" s="14" t="s">
        <v>41</v>
      </c>
      <c r="C245" s="14" t="s">
        <v>541</v>
      </c>
      <c r="D245" s="15" t="s">
        <v>30</v>
      </c>
      <c r="E245" s="13" t="s">
        <v>17</v>
      </c>
      <c r="F245" s="23">
        <v>125641</v>
      </c>
      <c r="G245" s="23">
        <v>27680.22</v>
      </c>
      <c r="H245" s="23">
        <f t="shared" si="3"/>
        <v>97960.78</v>
      </c>
    </row>
    <row r="246" spans="1:8" x14ac:dyDescent="0.25">
      <c r="A246" s="14" t="s">
        <v>631</v>
      </c>
      <c r="B246" s="14" t="s">
        <v>41</v>
      </c>
      <c r="C246" s="14" t="s">
        <v>541</v>
      </c>
      <c r="D246" s="15" t="s">
        <v>16</v>
      </c>
      <c r="E246" s="13" t="s">
        <v>17</v>
      </c>
      <c r="F246" s="23">
        <v>120615</v>
      </c>
      <c r="G246" s="23">
        <v>24793.94</v>
      </c>
      <c r="H246" s="23">
        <f t="shared" si="3"/>
        <v>95821.06</v>
      </c>
    </row>
    <row r="247" spans="1:8" x14ac:dyDescent="0.25">
      <c r="A247" s="14" t="s">
        <v>632</v>
      </c>
      <c r="B247" s="14" t="s">
        <v>41</v>
      </c>
      <c r="C247" s="14" t="s">
        <v>633</v>
      </c>
      <c r="D247" s="15" t="s">
        <v>16</v>
      </c>
      <c r="E247" s="13" t="s">
        <v>17</v>
      </c>
      <c r="F247" s="23">
        <v>120615</v>
      </c>
      <c r="G247" s="23">
        <v>24504.94</v>
      </c>
      <c r="H247" s="23">
        <f t="shared" si="3"/>
        <v>96110.06</v>
      </c>
    </row>
    <row r="248" spans="1:8" x14ac:dyDescent="0.25">
      <c r="A248" s="14" t="s">
        <v>634</v>
      </c>
      <c r="B248" s="14" t="s">
        <v>41</v>
      </c>
      <c r="C248" s="14" t="s">
        <v>635</v>
      </c>
      <c r="D248" s="15" t="s">
        <v>16</v>
      </c>
      <c r="E248" s="13" t="s">
        <v>17</v>
      </c>
      <c r="F248" s="23">
        <v>120600</v>
      </c>
      <c r="G248" s="23">
        <v>25874.18</v>
      </c>
      <c r="H248" s="23">
        <f t="shared" si="3"/>
        <v>94725.82</v>
      </c>
    </row>
    <row r="249" spans="1:8" x14ac:dyDescent="0.25">
      <c r="A249" s="14" t="s">
        <v>638</v>
      </c>
      <c r="B249" s="14" t="s">
        <v>41</v>
      </c>
      <c r="C249" s="14" t="s">
        <v>297</v>
      </c>
      <c r="D249" s="15" t="s">
        <v>16</v>
      </c>
      <c r="E249" s="13" t="s">
        <v>17</v>
      </c>
      <c r="F249" s="23">
        <v>120000</v>
      </c>
      <c r="G249" s="23">
        <v>24906.7</v>
      </c>
      <c r="H249" s="23">
        <f t="shared" si="3"/>
        <v>95093.3</v>
      </c>
    </row>
    <row r="250" spans="1:8" x14ac:dyDescent="0.25">
      <c r="A250" s="14" t="s">
        <v>744</v>
      </c>
      <c r="B250" s="14" t="s">
        <v>41</v>
      </c>
      <c r="C250" s="14" t="s">
        <v>635</v>
      </c>
      <c r="D250" s="15" t="s">
        <v>30</v>
      </c>
      <c r="E250" s="13" t="s">
        <v>17</v>
      </c>
      <c r="F250" s="23">
        <v>110000</v>
      </c>
      <c r="G250" s="23">
        <v>21326.68</v>
      </c>
      <c r="H250" s="23">
        <f t="shared" si="3"/>
        <v>88673.32</v>
      </c>
    </row>
    <row r="251" spans="1:8" x14ac:dyDescent="0.25">
      <c r="A251" s="14" t="s">
        <v>763</v>
      </c>
      <c r="B251" s="14" t="s">
        <v>41</v>
      </c>
      <c r="C251" s="14" t="s">
        <v>541</v>
      </c>
      <c r="D251" s="15" t="s">
        <v>16</v>
      </c>
      <c r="E251" s="13" t="s">
        <v>17</v>
      </c>
      <c r="F251" s="23">
        <v>106800</v>
      </c>
      <c r="G251" s="23">
        <v>21328.44</v>
      </c>
      <c r="H251" s="23">
        <f t="shared" si="3"/>
        <v>85471.56</v>
      </c>
    </row>
    <row r="252" spans="1:8" x14ac:dyDescent="0.25">
      <c r="A252" s="14" t="s">
        <v>780</v>
      </c>
      <c r="B252" s="14" t="s">
        <v>41</v>
      </c>
      <c r="C252" s="14" t="s">
        <v>781</v>
      </c>
      <c r="D252" s="15" t="s">
        <v>30</v>
      </c>
      <c r="E252" s="13" t="s">
        <v>17</v>
      </c>
      <c r="F252" s="23">
        <v>106065</v>
      </c>
      <c r="G252" s="23">
        <v>21528.400000000001</v>
      </c>
      <c r="H252" s="23">
        <f t="shared" si="3"/>
        <v>84536.6</v>
      </c>
    </row>
    <row r="253" spans="1:8" x14ac:dyDescent="0.25">
      <c r="A253" s="14" t="s">
        <v>789</v>
      </c>
      <c r="B253" s="14" t="s">
        <v>41</v>
      </c>
      <c r="C253" s="14" t="s">
        <v>790</v>
      </c>
      <c r="D253" s="15" t="s">
        <v>16</v>
      </c>
      <c r="E253" s="13" t="s">
        <v>17</v>
      </c>
      <c r="F253" s="23">
        <v>103570</v>
      </c>
      <c r="G253" s="23">
        <v>23321.4</v>
      </c>
      <c r="H253" s="23">
        <f t="shared" si="3"/>
        <v>80248.600000000006</v>
      </c>
    </row>
    <row r="254" spans="1:8" x14ac:dyDescent="0.25">
      <c r="A254" s="14" t="s">
        <v>806</v>
      </c>
      <c r="B254" s="14" t="s">
        <v>41</v>
      </c>
      <c r="C254" s="14" t="s">
        <v>807</v>
      </c>
      <c r="D254" s="15" t="s">
        <v>16</v>
      </c>
      <c r="E254" s="13" t="s">
        <v>17</v>
      </c>
      <c r="F254" s="23">
        <v>100512</v>
      </c>
      <c r="G254" s="23">
        <v>18534.12</v>
      </c>
      <c r="H254" s="23">
        <f t="shared" si="3"/>
        <v>81977.88</v>
      </c>
    </row>
    <row r="255" spans="1:8" x14ac:dyDescent="0.25">
      <c r="A255" s="14" t="s">
        <v>875</v>
      </c>
      <c r="B255" s="14" t="s">
        <v>41</v>
      </c>
      <c r="C255" s="14" t="s">
        <v>876</v>
      </c>
      <c r="D255" s="15" t="s">
        <v>30</v>
      </c>
      <c r="E255" s="13" t="s">
        <v>17</v>
      </c>
      <c r="F255" s="23">
        <v>90880</v>
      </c>
      <c r="G255" s="23">
        <v>21333.79</v>
      </c>
      <c r="H255" s="23">
        <f t="shared" si="3"/>
        <v>69546.209999999992</v>
      </c>
    </row>
    <row r="256" spans="1:8" x14ac:dyDescent="0.25">
      <c r="A256" s="14" t="s">
        <v>879</v>
      </c>
      <c r="B256" s="14" t="s">
        <v>41</v>
      </c>
      <c r="C256" s="14" t="s">
        <v>876</v>
      </c>
      <c r="D256" s="15" t="s">
        <v>30</v>
      </c>
      <c r="E256" s="13" t="s">
        <v>17</v>
      </c>
      <c r="F256" s="23">
        <v>90880</v>
      </c>
      <c r="G256" s="23">
        <v>21478.27</v>
      </c>
      <c r="H256" s="23">
        <f t="shared" si="3"/>
        <v>69401.73</v>
      </c>
    </row>
    <row r="257" spans="1:8" x14ac:dyDescent="0.25">
      <c r="A257" s="14" t="s">
        <v>883</v>
      </c>
      <c r="B257" s="14" t="s">
        <v>41</v>
      </c>
      <c r="C257" s="14" t="s">
        <v>884</v>
      </c>
      <c r="D257" s="15" t="s">
        <v>30</v>
      </c>
      <c r="E257" s="13" t="s">
        <v>17</v>
      </c>
      <c r="F257" s="23">
        <v>90000</v>
      </c>
      <c r="G257" s="23">
        <v>15647.06</v>
      </c>
      <c r="H257" s="23">
        <f t="shared" si="3"/>
        <v>74352.94</v>
      </c>
    </row>
    <row r="258" spans="1:8" x14ac:dyDescent="0.25">
      <c r="A258" s="14" t="s">
        <v>887</v>
      </c>
      <c r="B258" s="14" t="s">
        <v>41</v>
      </c>
      <c r="C258" s="14" t="s">
        <v>888</v>
      </c>
      <c r="D258" s="15" t="s">
        <v>16</v>
      </c>
      <c r="E258" s="13" t="s">
        <v>17</v>
      </c>
      <c r="F258" s="23">
        <v>89899</v>
      </c>
      <c r="G258" s="23">
        <v>17983.64</v>
      </c>
      <c r="H258" s="23">
        <f t="shared" si="3"/>
        <v>71915.360000000001</v>
      </c>
    </row>
    <row r="259" spans="1:8" x14ac:dyDescent="0.25">
      <c r="A259" s="14" t="s">
        <v>941</v>
      </c>
      <c r="B259" s="14" t="s">
        <v>41</v>
      </c>
      <c r="C259" s="14" t="s">
        <v>511</v>
      </c>
      <c r="D259" s="15" t="s">
        <v>30</v>
      </c>
      <c r="E259" s="13" t="s">
        <v>17</v>
      </c>
      <c r="F259" s="23">
        <v>78500</v>
      </c>
      <c r="G259" s="23">
        <v>30271.37</v>
      </c>
      <c r="H259" s="23">
        <f t="shared" si="3"/>
        <v>48228.630000000005</v>
      </c>
    </row>
    <row r="260" spans="1:8" x14ac:dyDescent="0.25">
      <c r="A260" s="14" t="s">
        <v>944</v>
      </c>
      <c r="B260" s="14" t="s">
        <v>41</v>
      </c>
      <c r="C260" s="14" t="s">
        <v>945</v>
      </c>
      <c r="D260" s="15" t="s">
        <v>16</v>
      </c>
      <c r="E260" s="13" t="s">
        <v>17</v>
      </c>
      <c r="F260" s="23">
        <v>78195</v>
      </c>
      <c r="G260" s="23">
        <v>15715.68</v>
      </c>
      <c r="H260" s="23">
        <f t="shared" si="3"/>
        <v>62479.32</v>
      </c>
    </row>
    <row r="261" spans="1:8" x14ac:dyDescent="0.25">
      <c r="A261" s="14" t="s">
        <v>955</v>
      </c>
      <c r="B261" s="14" t="s">
        <v>41</v>
      </c>
      <c r="C261" s="14" t="s">
        <v>945</v>
      </c>
      <c r="D261" s="15" t="s">
        <v>30</v>
      </c>
      <c r="E261" s="13" t="s">
        <v>17</v>
      </c>
      <c r="F261" s="23">
        <v>75000</v>
      </c>
      <c r="G261" s="23">
        <v>11109.94</v>
      </c>
      <c r="H261" s="23">
        <f t="shared" si="3"/>
        <v>63890.06</v>
      </c>
    </row>
    <row r="262" spans="1:8" x14ac:dyDescent="0.25">
      <c r="A262" s="14" t="s">
        <v>1029</v>
      </c>
      <c r="B262" s="14" t="s">
        <v>41</v>
      </c>
      <c r="C262" s="14" t="s">
        <v>1030</v>
      </c>
      <c r="D262" s="15" t="s">
        <v>16</v>
      </c>
      <c r="E262" s="13" t="s">
        <v>17</v>
      </c>
      <c r="F262" s="23">
        <v>66492</v>
      </c>
      <c r="G262" s="23">
        <v>9006.09</v>
      </c>
      <c r="H262" s="23">
        <f t="shared" si="3"/>
        <v>57485.91</v>
      </c>
    </row>
    <row r="263" spans="1:8" x14ac:dyDescent="0.25">
      <c r="A263" s="14" t="s">
        <v>1031</v>
      </c>
      <c r="B263" s="14" t="s">
        <v>41</v>
      </c>
      <c r="C263" s="14" t="s">
        <v>1032</v>
      </c>
      <c r="D263" s="15" t="s">
        <v>30</v>
      </c>
      <c r="E263" s="13" t="s">
        <v>17</v>
      </c>
      <c r="F263" s="23">
        <v>66492</v>
      </c>
      <c r="G263" s="23">
        <v>8663.09</v>
      </c>
      <c r="H263" s="23">
        <f t="shared" si="3"/>
        <v>57828.91</v>
      </c>
    </row>
    <row r="264" spans="1:8" x14ac:dyDescent="0.25">
      <c r="A264" s="14" t="s">
        <v>1033</v>
      </c>
      <c r="B264" s="14" t="s">
        <v>41</v>
      </c>
      <c r="C264" s="14" t="s">
        <v>1034</v>
      </c>
      <c r="D264" s="15" t="s">
        <v>16</v>
      </c>
      <c r="E264" s="13" t="s">
        <v>17</v>
      </c>
      <c r="F264" s="23">
        <v>66492</v>
      </c>
      <c r="G264" s="23">
        <v>8663.09</v>
      </c>
      <c r="H264" s="23">
        <f t="shared" si="3"/>
        <v>57828.91</v>
      </c>
    </row>
    <row r="265" spans="1:8" x14ac:dyDescent="0.25">
      <c r="A265" s="14" t="s">
        <v>1035</v>
      </c>
      <c r="B265" s="14" t="s">
        <v>41</v>
      </c>
      <c r="C265" s="14" t="s">
        <v>1034</v>
      </c>
      <c r="D265" s="15" t="s">
        <v>16</v>
      </c>
      <c r="E265" s="13" t="s">
        <v>17</v>
      </c>
      <c r="F265" s="23">
        <v>66492</v>
      </c>
      <c r="G265" s="23">
        <v>12413.09</v>
      </c>
      <c r="H265" s="23">
        <f t="shared" si="3"/>
        <v>54078.91</v>
      </c>
    </row>
    <row r="266" spans="1:8" x14ac:dyDescent="0.25">
      <c r="A266" s="14" t="s">
        <v>1049</v>
      </c>
      <c r="B266" s="14" t="s">
        <v>41</v>
      </c>
      <c r="C266" s="14" t="s">
        <v>1050</v>
      </c>
      <c r="D266" s="15" t="s">
        <v>30</v>
      </c>
      <c r="E266" s="13" t="s">
        <v>17</v>
      </c>
      <c r="F266" s="23">
        <v>65000</v>
      </c>
      <c r="G266" s="23">
        <v>8838.0300000000007</v>
      </c>
      <c r="H266" s="23">
        <f t="shared" si="3"/>
        <v>56161.97</v>
      </c>
    </row>
    <row r="267" spans="1:8" x14ac:dyDescent="0.25">
      <c r="A267" s="14" t="s">
        <v>637</v>
      </c>
      <c r="B267" s="14" t="s">
        <v>41</v>
      </c>
      <c r="C267" s="14" t="s">
        <v>297</v>
      </c>
      <c r="D267" s="15" t="s">
        <v>16</v>
      </c>
      <c r="E267" s="13" t="s">
        <v>17</v>
      </c>
      <c r="F267" s="23">
        <v>60000</v>
      </c>
      <c r="G267" s="23">
        <v>10793.4</v>
      </c>
      <c r="H267" s="23">
        <f t="shared" ref="H267:H330" si="4">F267-G267</f>
        <v>49206.6</v>
      </c>
    </row>
    <row r="268" spans="1:8" x14ac:dyDescent="0.25">
      <c r="A268" s="14" t="s">
        <v>1113</v>
      </c>
      <c r="B268" s="14" t="s">
        <v>41</v>
      </c>
      <c r="C268" s="14" t="s">
        <v>1050</v>
      </c>
      <c r="D268" s="15" t="s">
        <v>16</v>
      </c>
      <c r="E268" s="13" t="s">
        <v>17</v>
      </c>
      <c r="F268" s="23">
        <v>55000</v>
      </c>
      <c r="G268" s="23">
        <v>6005.17</v>
      </c>
      <c r="H268" s="23">
        <f t="shared" si="4"/>
        <v>48994.83</v>
      </c>
    </row>
    <row r="269" spans="1:8" x14ac:dyDescent="0.25">
      <c r="A269" s="14" t="s">
        <v>161</v>
      </c>
      <c r="B269" s="14" t="s">
        <v>1264</v>
      </c>
      <c r="C269" s="14" t="s">
        <v>163</v>
      </c>
      <c r="D269" s="15" t="s">
        <v>16</v>
      </c>
      <c r="E269" s="13" t="s">
        <v>17</v>
      </c>
      <c r="F269" s="23">
        <v>249063</v>
      </c>
      <c r="G269" s="23">
        <v>61040.88</v>
      </c>
      <c r="H269" s="23">
        <f t="shared" si="4"/>
        <v>188022.12</v>
      </c>
    </row>
    <row r="270" spans="1:8" x14ac:dyDescent="0.25">
      <c r="A270" s="14" t="s">
        <v>419</v>
      </c>
      <c r="B270" s="14" t="s">
        <v>1264</v>
      </c>
      <c r="C270" s="14" t="s">
        <v>420</v>
      </c>
      <c r="D270" s="15" t="s">
        <v>30</v>
      </c>
      <c r="E270" s="13" t="s">
        <v>17</v>
      </c>
      <c r="F270" s="23">
        <v>149743</v>
      </c>
      <c r="G270" s="23">
        <v>33367.040000000001</v>
      </c>
      <c r="H270" s="23">
        <f t="shared" si="4"/>
        <v>116375.95999999999</v>
      </c>
    </row>
    <row r="271" spans="1:8" x14ac:dyDescent="0.25">
      <c r="A271" s="14" t="s">
        <v>501</v>
      </c>
      <c r="B271" s="14" t="s">
        <v>1264</v>
      </c>
      <c r="C271" s="14" t="s">
        <v>502</v>
      </c>
      <c r="D271" s="15" t="s">
        <v>16</v>
      </c>
      <c r="E271" s="13" t="s">
        <v>17</v>
      </c>
      <c r="F271" s="23">
        <v>134937</v>
      </c>
      <c r="G271" s="23">
        <v>28813.14</v>
      </c>
      <c r="H271" s="23">
        <f t="shared" si="4"/>
        <v>106123.86</v>
      </c>
    </row>
    <row r="272" spans="1:8" x14ac:dyDescent="0.25">
      <c r="A272" s="14" t="s">
        <v>525</v>
      </c>
      <c r="B272" s="14" t="s">
        <v>1264</v>
      </c>
      <c r="C272" s="14" t="s">
        <v>502</v>
      </c>
      <c r="D272" s="15" t="s">
        <v>30</v>
      </c>
      <c r="E272" s="13" t="s">
        <v>17</v>
      </c>
      <c r="F272" s="23">
        <v>132795</v>
      </c>
      <c r="G272" s="23">
        <v>33695.839999999997</v>
      </c>
      <c r="H272" s="23">
        <f t="shared" si="4"/>
        <v>99099.16</v>
      </c>
    </row>
    <row r="273" spans="1:8" x14ac:dyDescent="0.25">
      <c r="A273" s="14" t="s">
        <v>623</v>
      </c>
      <c r="B273" s="14" t="s">
        <v>1264</v>
      </c>
      <c r="C273" s="14" t="s">
        <v>624</v>
      </c>
      <c r="D273" s="15" t="s">
        <v>30</v>
      </c>
      <c r="E273" s="13" t="s">
        <v>17</v>
      </c>
      <c r="F273" s="23">
        <v>122465</v>
      </c>
      <c r="G273" s="23">
        <v>25485.33</v>
      </c>
      <c r="H273" s="23">
        <f t="shared" si="4"/>
        <v>96979.67</v>
      </c>
    </row>
    <row r="274" spans="1:8" x14ac:dyDescent="0.25">
      <c r="A274" s="14" t="s">
        <v>934</v>
      </c>
      <c r="B274" s="14" t="s">
        <v>1264</v>
      </c>
      <c r="C274" s="14" t="s">
        <v>935</v>
      </c>
      <c r="D274" s="15" t="s">
        <v>30</v>
      </c>
      <c r="E274" s="13" t="s">
        <v>17</v>
      </c>
      <c r="F274" s="23">
        <v>79941</v>
      </c>
      <c r="G274" s="23">
        <v>13116.34</v>
      </c>
      <c r="H274" s="23">
        <f t="shared" si="4"/>
        <v>66824.66</v>
      </c>
    </row>
    <row r="275" spans="1:8" x14ac:dyDescent="0.25">
      <c r="A275" s="14" t="s">
        <v>1241</v>
      </c>
      <c r="B275" s="14" t="s">
        <v>1264</v>
      </c>
      <c r="C275" s="14" t="s">
        <v>1242</v>
      </c>
      <c r="D275" s="15" t="s">
        <v>16</v>
      </c>
      <c r="E275" s="13" t="s">
        <v>17</v>
      </c>
      <c r="F275" s="23">
        <v>26410</v>
      </c>
      <c r="G275" s="23">
        <v>3641</v>
      </c>
      <c r="H275" s="23">
        <f t="shared" si="4"/>
        <v>22769</v>
      </c>
    </row>
    <row r="276" spans="1:8" x14ac:dyDescent="0.25">
      <c r="A276" s="14" t="s">
        <v>61</v>
      </c>
      <c r="B276" s="14" t="s">
        <v>62</v>
      </c>
      <c r="C276" s="14" t="s">
        <v>63</v>
      </c>
      <c r="D276" s="15" t="s">
        <v>30</v>
      </c>
      <c r="E276" s="13" t="s">
        <v>17</v>
      </c>
      <c r="F276" s="23">
        <v>429458</v>
      </c>
      <c r="G276" s="23">
        <v>108716.06</v>
      </c>
      <c r="H276" s="23">
        <f t="shared" si="4"/>
        <v>320741.94</v>
      </c>
    </row>
    <row r="277" spans="1:8" x14ac:dyDescent="0.25">
      <c r="A277" s="14" t="s">
        <v>92</v>
      </c>
      <c r="B277" s="14" t="s">
        <v>62</v>
      </c>
      <c r="C277" s="14" t="s">
        <v>93</v>
      </c>
      <c r="D277" s="15" t="s">
        <v>30</v>
      </c>
      <c r="E277" s="13" t="s">
        <v>17</v>
      </c>
      <c r="F277" s="23">
        <v>316060</v>
      </c>
      <c r="G277" s="23">
        <v>110702.52</v>
      </c>
      <c r="H277" s="23">
        <f t="shared" si="4"/>
        <v>205357.47999999998</v>
      </c>
    </row>
    <row r="278" spans="1:8" x14ac:dyDescent="0.25">
      <c r="A278" s="14" t="s">
        <v>131</v>
      </c>
      <c r="B278" s="14" t="s">
        <v>62</v>
      </c>
      <c r="C278" s="14" t="s">
        <v>132</v>
      </c>
      <c r="D278" s="15" t="s">
        <v>30</v>
      </c>
      <c r="E278" s="13" t="s">
        <v>17</v>
      </c>
      <c r="F278" s="23">
        <v>272638</v>
      </c>
      <c r="G278" s="23">
        <v>71338.960000000006</v>
      </c>
      <c r="H278" s="23">
        <f t="shared" si="4"/>
        <v>201299.03999999998</v>
      </c>
    </row>
    <row r="279" spans="1:8" x14ac:dyDescent="0.25">
      <c r="A279" s="14" t="s">
        <v>195</v>
      </c>
      <c r="B279" s="14" t="s">
        <v>62</v>
      </c>
      <c r="C279" s="14" t="s">
        <v>196</v>
      </c>
      <c r="D279" s="15" t="s">
        <v>16</v>
      </c>
      <c r="E279" s="13" t="s">
        <v>17</v>
      </c>
      <c r="F279" s="23">
        <v>224494</v>
      </c>
      <c r="G279" s="23">
        <v>71653.37</v>
      </c>
      <c r="H279" s="23">
        <f t="shared" si="4"/>
        <v>152840.63</v>
      </c>
    </row>
    <row r="280" spans="1:8" x14ac:dyDescent="0.25">
      <c r="A280" s="14" t="s">
        <v>204</v>
      </c>
      <c r="B280" s="14" t="s">
        <v>62</v>
      </c>
      <c r="C280" s="14" t="s">
        <v>205</v>
      </c>
      <c r="D280" s="15" t="s">
        <v>30</v>
      </c>
      <c r="E280" s="13" t="s">
        <v>17</v>
      </c>
      <c r="F280" s="23">
        <v>222056</v>
      </c>
      <c r="G280" s="23">
        <v>79331.72</v>
      </c>
      <c r="H280" s="23">
        <f t="shared" si="4"/>
        <v>142724.28</v>
      </c>
    </row>
    <row r="281" spans="1:8" x14ac:dyDescent="0.25">
      <c r="A281" s="14" t="s">
        <v>232</v>
      </c>
      <c r="B281" s="14" t="s">
        <v>62</v>
      </c>
      <c r="C281" s="14" t="s">
        <v>233</v>
      </c>
      <c r="D281" s="15" t="s">
        <v>30</v>
      </c>
      <c r="E281" s="13" t="s">
        <v>17</v>
      </c>
      <c r="F281" s="23">
        <v>211032</v>
      </c>
      <c r="G281" s="23">
        <v>50777.77</v>
      </c>
      <c r="H281" s="23">
        <f t="shared" si="4"/>
        <v>160254.23000000001</v>
      </c>
    </row>
    <row r="282" spans="1:8" x14ac:dyDescent="0.25">
      <c r="A282" s="14" t="s">
        <v>290</v>
      </c>
      <c r="B282" s="14" t="s">
        <v>62</v>
      </c>
      <c r="C282" s="14" t="s">
        <v>291</v>
      </c>
      <c r="D282" s="15" t="s">
        <v>30</v>
      </c>
      <c r="E282" s="13" t="s">
        <v>17</v>
      </c>
      <c r="F282" s="23">
        <v>199935</v>
      </c>
      <c r="G282" s="23">
        <v>49889.65</v>
      </c>
      <c r="H282" s="23">
        <f t="shared" si="4"/>
        <v>150045.35</v>
      </c>
    </row>
    <row r="283" spans="1:8" x14ac:dyDescent="0.25">
      <c r="A283" s="14" t="s">
        <v>310</v>
      </c>
      <c r="B283" s="14" t="s">
        <v>62</v>
      </c>
      <c r="C283" s="14" t="s">
        <v>311</v>
      </c>
      <c r="D283" s="15" t="s">
        <v>16</v>
      </c>
      <c r="E283" s="13" t="s">
        <v>17</v>
      </c>
      <c r="F283" s="23">
        <v>184272</v>
      </c>
      <c r="G283" s="23">
        <v>45083.67</v>
      </c>
      <c r="H283" s="23">
        <f t="shared" si="4"/>
        <v>139188.33000000002</v>
      </c>
    </row>
    <row r="284" spans="1:8" x14ac:dyDescent="0.25">
      <c r="A284" s="14" t="s">
        <v>315</v>
      </c>
      <c r="B284" s="14" t="s">
        <v>62</v>
      </c>
      <c r="C284" s="14" t="s">
        <v>316</v>
      </c>
      <c r="D284" s="15" t="s">
        <v>16</v>
      </c>
      <c r="E284" s="13" t="s">
        <v>17</v>
      </c>
      <c r="F284" s="23">
        <v>183268</v>
      </c>
      <c r="G284" s="23">
        <v>43234.29</v>
      </c>
      <c r="H284" s="23">
        <f t="shared" si="4"/>
        <v>140033.71</v>
      </c>
    </row>
    <row r="285" spans="1:8" x14ac:dyDescent="0.25">
      <c r="A285" s="14" t="s">
        <v>317</v>
      </c>
      <c r="B285" s="14" t="s">
        <v>62</v>
      </c>
      <c r="C285" s="14" t="s">
        <v>318</v>
      </c>
      <c r="D285" s="15" t="s">
        <v>30</v>
      </c>
      <c r="E285" s="13" t="s">
        <v>17</v>
      </c>
      <c r="F285" s="23">
        <v>181759</v>
      </c>
      <c r="G285" s="23">
        <v>42104.14</v>
      </c>
      <c r="H285" s="23">
        <f t="shared" si="4"/>
        <v>139654.85999999999</v>
      </c>
    </row>
    <row r="286" spans="1:8" x14ac:dyDescent="0.25">
      <c r="A286" s="14" t="s">
        <v>319</v>
      </c>
      <c r="B286" s="14" t="s">
        <v>62</v>
      </c>
      <c r="C286" s="14" t="s">
        <v>320</v>
      </c>
      <c r="D286" s="15" t="s">
        <v>16</v>
      </c>
      <c r="E286" s="13" t="s">
        <v>17</v>
      </c>
      <c r="F286" s="23">
        <v>179057</v>
      </c>
      <c r="G286" s="23">
        <v>45108.07</v>
      </c>
      <c r="H286" s="23">
        <f t="shared" si="4"/>
        <v>133948.93</v>
      </c>
    </row>
    <row r="287" spans="1:8" x14ac:dyDescent="0.25">
      <c r="A287" s="14" t="s">
        <v>353</v>
      </c>
      <c r="B287" s="14" t="s">
        <v>62</v>
      </c>
      <c r="C287" s="14" t="s">
        <v>354</v>
      </c>
      <c r="D287" s="15" t="s">
        <v>16</v>
      </c>
      <c r="E287" s="13" t="s">
        <v>17</v>
      </c>
      <c r="F287" s="23">
        <v>170891</v>
      </c>
      <c r="G287" s="23">
        <v>40401.43</v>
      </c>
      <c r="H287" s="23">
        <f t="shared" si="4"/>
        <v>130489.57</v>
      </c>
    </row>
    <row r="288" spans="1:8" x14ac:dyDescent="0.25">
      <c r="A288" s="14" t="s">
        <v>366</v>
      </c>
      <c r="B288" s="14" t="s">
        <v>62</v>
      </c>
      <c r="C288" s="14" t="s">
        <v>367</v>
      </c>
      <c r="D288" s="15" t="s">
        <v>30</v>
      </c>
      <c r="E288" s="13" t="s">
        <v>17</v>
      </c>
      <c r="F288" s="23">
        <v>167312</v>
      </c>
      <c r="G288" s="23">
        <v>44981.7</v>
      </c>
      <c r="H288" s="23">
        <f t="shared" si="4"/>
        <v>122330.3</v>
      </c>
    </row>
    <row r="289" spans="1:8" x14ac:dyDescent="0.25">
      <c r="A289" s="14" t="s">
        <v>377</v>
      </c>
      <c r="B289" s="14" t="s">
        <v>62</v>
      </c>
      <c r="C289" s="14" t="s">
        <v>378</v>
      </c>
      <c r="D289" s="15" t="s">
        <v>30</v>
      </c>
      <c r="E289" s="13" t="s">
        <v>17</v>
      </c>
      <c r="F289" s="23">
        <v>163583</v>
      </c>
      <c r="G289" s="23">
        <v>36754.49</v>
      </c>
      <c r="H289" s="23">
        <f t="shared" si="4"/>
        <v>126828.51000000001</v>
      </c>
    </row>
    <row r="290" spans="1:8" x14ac:dyDescent="0.25">
      <c r="A290" s="14" t="s">
        <v>382</v>
      </c>
      <c r="B290" s="14" t="s">
        <v>62</v>
      </c>
      <c r="C290" s="14" t="s">
        <v>383</v>
      </c>
      <c r="D290" s="15" t="s">
        <v>30</v>
      </c>
      <c r="E290" s="13" t="s">
        <v>17</v>
      </c>
      <c r="F290" s="23">
        <v>156445</v>
      </c>
      <c r="G290" s="23">
        <v>53473.65</v>
      </c>
      <c r="H290" s="23">
        <f t="shared" si="4"/>
        <v>102971.35</v>
      </c>
    </row>
    <row r="291" spans="1:8" x14ac:dyDescent="0.25">
      <c r="A291" s="14" t="s">
        <v>456</v>
      </c>
      <c r="B291" s="14" t="s">
        <v>62</v>
      </c>
      <c r="C291" s="14" t="s">
        <v>457</v>
      </c>
      <c r="D291" s="15" t="s">
        <v>30</v>
      </c>
      <c r="E291" s="13" t="s">
        <v>17</v>
      </c>
      <c r="F291" s="23">
        <v>140975</v>
      </c>
      <c r="G291" s="23">
        <v>35482.589999999997</v>
      </c>
      <c r="H291" s="23">
        <f t="shared" si="4"/>
        <v>105492.41</v>
      </c>
    </row>
    <row r="292" spans="1:8" x14ac:dyDescent="0.25">
      <c r="A292" s="14" t="s">
        <v>489</v>
      </c>
      <c r="B292" s="14" t="s">
        <v>62</v>
      </c>
      <c r="C292" s="14" t="s">
        <v>378</v>
      </c>
      <c r="D292" s="15" t="s">
        <v>30</v>
      </c>
      <c r="E292" s="13" t="s">
        <v>17</v>
      </c>
      <c r="F292" s="23">
        <v>136320</v>
      </c>
      <c r="G292" s="23">
        <v>29343.31</v>
      </c>
      <c r="H292" s="23">
        <f t="shared" si="4"/>
        <v>106976.69</v>
      </c>
    </row>
    <row r="293" spans="1:8" x14ac:dyDescent="0.25">
      <c r="A293" s="14" t="s">
        <v>492</v>
      </c>
      <c r="B293" s="14" t="s">
        <v>62</v>
      </c>
      <c r="C293" s="14" t="s">
        <v>378</v>
      </c>
      <c r="D293" s="15" t="s">
        <v>30</v>
      </c>
      <c r="E293" s="13" t="s">
        <v>17</v>
      </c>
      <c r="F293" s="23">
        <v>136320</v>
      </c>
      <c r="G293" s="23">
        <v>28859.31</v>
      </c>
      <c r="H293" s="23">
        <f t="shared" si="4"/>
        <v>107460.69</v>
      </c>
    </row>
    <row r="294" spans="1:8" x14ac:dyDescent="0.25">
      <c r="A294" s="14" t="s">
        <v>493</v>
      </c>
      <c r="B294" s="14" t="s">
        <v>62</v>
      </c>
      <c r="C294" s="14" t="s">
        <v>378</v>
      </c>
      <c r="D294" s="15" t="s">
        <v>30</v>
      </c>
      <c r="E294" s="13" t="s">
        <v>17</v>
      </c>
      <c r="F294" s="23">
        <v>136249</v>
      </c>
      <c r="G294" s="23">
        <v>40715.47</v>
      </c>
      <c r="H294" s="23">
        <f t="shared" si="4"/>
        <v>95533.53</v>
      </c>
    </row>
    <row r="295" spans="1:8" x14ac:dyDescent="0.25">
      <c r="A295" s="14" t="s">
        <v>494</v>
      </c>
      <c r="B295" s="14" t="s">
        <v>62</v>
      </c>
      <c r="C295" s="14" t="s">
        <v>378</v>
      </c>
      <c r="D295" s="15" t="s">
        <v>30</v>
      </c>
      <c r="E295" s="13" t="s">
        <v>17</v>
      </c>
      <c r="F295" s="23">
        <v>136249</v>
      </c>
      <c r="G295" s="23">
        <v>30339.02</v>
      </c>
      <c r="H295" s="23">
        <f t="shared" si="4"/>
        <v>105909.98</v>
      </c>
    </row>
    <row r="296" spans="1:8" x14ac:dyDescent="0.25">
      <c r="A296" s="14" t="s">
        <v>514</v>
      </c>
      <c r="B296" s="14" t="s">
        <v>62</v>
      </c>
      <c r="C296" s="14" t="s">
        <v>515</v>
      </c>
      <c r="D296" s="15" t="s">
        <v>30</v>
      </c>
      <c r="E296" s="13" t="s">
        <v>17</v>
      </c>
      <c r="F296" s="23">
        <v>133489</v>
      </c>
      <c r="G296" s="23">
        <v>28386.97</v>
      </c>
      <c r="H296" s="23">
        <f t="shared" si="4"/>
        <v>105102.03</v>
      </c>
    </row>
    <row r="297" spans="1:8" x14ac:dyDescent="0.25">
      <c r="A297" s="14" t="s">
        <v>520</v>
      </c>
      <c r="B297" s="14" t="s">
        <v>62</v>
      </c>
      <c r="C297" s="14" t="s">
        <v>378</v>
      </c>
      <c r="D297" s="15" t="s">
        <v>30</v>
      </c>
      <c r="E297" s="13" t="s">
        <v>17</v>
      </c>
      <c r="F297" s="23">
        <v>133000</v>
      </c>
      <c r="G297" s="23">
        <v>28243.05</v>
      </c>
      <c r="H297" s="23">
        <f t="shared" si="4"/>
        <v>104756.95</v>
      </c>
    </row>
    <row r="298" spans="1:8" x14ac:dyDescent="0.25">
      <c r="A298" s="14" t="s">
        <v>521</v>
      </c>
      <c r="B298" s="14" t="s">
        <v>62</v>
      </c>
      <c r="C298" s="14" t="s">
        <v>522</v>
      </c>
      <c r="D298" s="15" t="s">
        <v>16</v>
      </c>
      <c r="E298" s="13" t="s">
        <v>17</v>
      </c>
      <c r="F298" s="23">
        <v>133000</v>
      </c>
      <c r="G298" s="23">
        <v>27753.16</v>
      </c>
      <c r="H298" s="23">
        <f t="shared" si="4"/>
        <v>105246.84</v>
      </c>
    </row>
    <row r="299" spans="1:8" x14ac:dyDescent="0.25">
      <c r="A299" s="14" t="s">
        <v>534</v>
      </c>
      <c r="B299" s="14" t="s">
        <v>62</v>
      </c>
      <c r="C299" s="14" t="s">
        <v>535</v>
      </c>
      <c r="D299" s="15" t="s">
        <v>16</v>
      </c>
      <c r="E299" s="13" t="s">
        <v>17</v>
      </c>
      <c r="F299" s="23">
        <v>131016</v>
      </c>
      <c r="G299" s="23">
        <v>27659.1</v>
      </c>
      <c r="H299" s="23">
        <f t="shared" si="4"/>
        <v>103356.9</v>
      </c>
    </row>
    <row r="300" spans="1:8" x14ac:dyDescent="0.25">
      <c r="A300" s="14" t="s">
        <v>556</v>
      </c>
      <c r="B300" s="14" t="s">
        <v>62</v>
      </c>
      <c r="C300" s="14" t="s">
        <v>557</v>
      </c>
      <c r="D300" s="15" t="s">
        <v>30</v>
      </c>
      <c r="E300" s="13" t="s">
        <v>17</v>
      </c>
      <c r="F300" s="23">
        <v>128448</v>
      </c>
      <c r="G300" s="23">
        <v>34192.9</v>
      </c>
      <c r="H300" s="23">
        <f t="shared" si="4"/>
        <v>94255.1</v>
      </c>
    </row>
    <row r="301" spans="1:8" x14ac:dyDescent="0.25">
      <c r="A301" s="14" t="s">
        <v>677</v>
      </c>
      <c r="B301" s="14" t="s">
        <v>62</v>
      </c>
      <c r="C301" s="14" t="s">
        <v>678</v>
      </c>
      <c r="D301" s="15" t="s">
        <v>30</v>
      </c>
      <c r="E301" s="13" t="s">
        <v>17</v>
      </c>
      <c r="F301" s="23">
        <v>117875</v>
      </c>
      <c r="G301" s="23">
        <v>46601.08</v>
      </c>
      <c r="H301" s="23">
        <f t="shared" si="4"/>
        <v>71273.919999999998</v>
      </c>
    </row>
    <row r="302" spans="1:8" x14ac:dyDescent="0.25">
      <c r="A302" s="14" t="s">
        <v>680</v>
      </c>
      <c r="B302" s="14" t="s">
        <v>62</v>
      </c>
      <c r="C302" s="14" t="s">
        <v>681</v>
      </c>
      <c r="D302" s="15" t="s">
        <v>30</v>
      </c>
      <c r="E302" s="13" t="s">
        <v>17</v>
      </c>
      <c r="F302" s="23">
        <v>117090</v>
      </c>
      <c r="G302" s="23">
        <v>34032.449999999997</v>
      </c>
      <c r="H302" s="23">
        <f t="shared" si="4"/>
        <v>83057.55</v>
      </c>
    </row>
    <row r="303" spans="1:8" x14ac:dyDescent="0.25">
      <c r="A303" s="14" t="s">
        <v>740</v>
      </c>
      <c r="B303" s="14" t="s">
        <v>62</v>
      </c>
      <c r="C303" s="14" t="s">
        <v>741</v>
      </c>
      <c r="D303" s="15" t="s">
        <v>30</v>
      </c>
      <c r="E303" s="13" t="s">
        <v>17</v>
      </c>
      <c r="F303" s="23">
        <v>110603</v>
      </c>
      <c r="G303" s="23">
        <v>29297.48</v>
      </c>
      <c r="H303" s="23">
        <f t="shared" si="4"/>
        <v>81305.52</v>
      </c>
    </row>
    <row r="304" spans="1:8" x14ac:dyDescent="0.25">
      <c r="A304" s="14" t="s">
        <v>750</v>
      </c>
      <c r="B304" s="14" t="s">
        <v>62</v>
      </c>
      <c r="C304" s="14" t="s">
        <v>751</v>
      </c>
      <c r="D304" s="15" t="s">
        <v>16</v>
      </c>
      <c r="E304" s="13" t="s">
        <v>17</v>
      </c>
      <c r="F304" s="23">
        <v>108749</v>
      </c>
      <c r="G304" s="23">
        <v>21213.360000000001</v>
      </c>
      <c r="H304" s="23">
        <f t="shared" si="4"/>
        <v>87535.64</v>
      </c>
    </row>
    <row r="305" spans="1:8" x14ac:dyDescent="0.25">
      <c r="A305" s="14" t="s">
        <v>799</v>
      </c>
      <c r="B305" s="14" t="s">
        <v>62</v>
      </c>
      <c r="C305" s="14" t="s">
        <v>800</v>
      </c>
      <c r="D305" s="15" t="s">
        <v>16</v>
      </c>
      <c r="E305" s="13" t="s">
        <v>17</v>
      </c>
      <c r="F305" s="23">
        <v>101805</v>
      </c>
      <c r="G305" s="23">
        <v>18914.68</v>
      </c>
      <c r="H305" s="23">
        <f t="shared" si="4"/>
        <v>82890.320000000007</v>
      </c>
    </row>
    <row r="306" spans="1:8" x14ac:dyDescent="0.25">
      <c r="A306" s="14" t="s">
        <v>870</v>
      </c>
      <c r="B306" s="14" t="s">
        <v>62</v>
      </c>
      <c r="C306" s="14" t="s">
        <v>800</v>
      </c>
      <c r="D306" s="15" t="s">
        <v>30</v>
      </c>
      <c r="E306" s="13" t="s">
        <v>17</v>
      </c>
      <c r="F306" s="23">
        <v>93213</v>
      </c>
      <c r="G306" s="23">
        <v>18002.39</v>
      </c>
      <c r="H306" s="23">
        <f t="shared" si="4"/>
        <v>75210.61</v>
      </c>
    </row>
    <row r="307" spans="1:8" x14ac:dyDescent="0.25">
      <c r="A307" s="14" t="s">
        <v>885</v>
      </c>
      <c r="B307" s="14" t="s">
        <v>62</v>
      </c>
      <c r="C307" s="14" t="s">
        <v>886</v>
      </c>
      <c r="D307" s="15" t="s">
        <v>30</v>
      </c>
      <c r="E307" s="13" t="s">
        <v>17</v>
      </c>
      <c r="F307" s="23">
        <v>89907</v>
      </c>
      <c r="G307" s="23">
        <v>16037.27</v>
      </c>
      <c r="H307" s="23">
        <f t="shared" si="4"/>
        <v>73869.73</v>
      </c>
    </row>
    <row r="308" spans="1:8" x14ac:dyDescent="0.25">
      <c r="A308" s="14" t="s">
        <v>901</v>
      </c>
      <c r="B308" s="14" t="s">
        <v>62</v>
      </c>
      <c r="C308" s="14" t="s">
        <v>902</v>
      </c>
      <c r="D308" s="15" t="s">
        <v>30</v>
      </c>
      <c r="E308" s="13" t="s">
        <v>17</v>
      </c>
      <c r="F308" s="23">
        <v>89344</v>
      </c>
      <c r="G308" s="23">
        <v>15517.1</v>
      </c>
      <c r="H308" s="23">
        <f t="shared" si="4"/>
        <v>73826.899999999994</v>
      </c>
    </row>
    <row r="309" spans="1:8" x14ac:dyDescent="0.25">
      <c r="A309" s="14" t="s">
        <v>921</v>
      </c>
      <c r="B309" s="14" t="s">
        <v>62</v>
      </c>
      <c r="C309" s="14" t="s">
        <v>922</v>
      </c>
      <c r="D309" s="15" t="s">
        <v>16</v>
      </c>
      <c r="E309" s="13" t="s">
        <v>17</v>
      </c>
      <c r="F309" s="23">
        <v>82856</v>
      </c>
      <c r="G309" s="23">
        <v>22209.9</v>
      </c>
      <c r="H309" s="23">
        <f t="shared" si="4"/>
        <v>60646.1</v>
      </c>
    </row>
    <row r="310" spans="1:8" x14ac:dyDescent="0.25">
      <c r="A310" s="14" t="s">
        <v>923</v>
      </c>
      <c r="B310" s="14" t="s">
        <v>62</v>
      </c>
      <c r="C310" s="14" t="s">
        <v>924</v>
      </c>
      <c r="D310" s="15" t="s">
        <v>30</v>
      </c>
      <c r="E310" s="13" t="s">
        <v>17</v>
      </c>
      <c r="F310" s="23">
        <v>82856</v>
      </c>
      <c r="G310" s="23">
        <v>15075.12</v>
      </c>
      <c r="H310" s="23">
        <f t="shared" si="4"/>
        <v>67780.88</v>
      </c>
    </row>
    <row r="311" spans="1:8" x14ac:dyDescent="0.25">
      <c r="A311" s="14" t="s">
        <v>942</v>
      </c>
      <c r="B311" s="14" t="s">
        <v>62</v>
      </c>
      <c r="C311" s="14" t="s">
        <v>943</v>
      </c>
      <c r="D311" s="15" t="s">
        <v>16</v>
      </c>
      <c r="E311" s="13" t="s">
        <v>17</v>
      </c>
      <c r="F311" s="23">
        <v>78450</v>
      </c>
      <c r="G311" s="23">
        <v>12417.03</v>
      </c>
      <c r="H311" s="23">
        <f t="shared" si="4"/>
        <v>66032.97</v>
      </c>
    </row>
    <row r="312" spans="1:8" x14ac:dyDescent="0.25">
      <c r="A312" s="14" t="s">
        <v>953</v>
      </c>
      <c r="B312" s="14" t="s">
        <v>62</v>
      </c>
      <c r="C312" s="14" t="s">
        <v>954</v>
      </c>
      <c r="D312" s="15" t="s">
        <v>16</v>
      </c>
      <c r="E312" s="13" t="s">
        <v>17</v>
      </c>
      <c r="F312" s="23">
        <v>75172</v>
      </c>
      <c r="G312" s="23">
        <v>15325.02</v>
      </c>
      <c r="H312" s="23">
        <f t="shared" si="4"/>
        <v>59846.979999999996</v>
      </c>
    </row>
    <row r="313" spans="1:8" x14ac:dyDescent="0.25">
      <c r="A313" s="14" t="s">
        <v>956</v>
      </c>
      <c r="B313" s="14" t="s">
        <v>62</v>
      </c>
      <c r="C313" s="14" t="s">
        <v>957</v>
      </c>
      <c r="D313" s="15" t="s">
        <v>30</v>
      </c>
      <c r="E313" s="13" t="s">
        <v>17</v>
      </c>
      <c r="F313" s="23">
        <v>74855</v>
      </c>
      <c r="G313" s="23">
        <v>12448.35</v>
      </c>
      <c r="H313" s="23">
        <f t="shared" si="4"/>
        <v>62406.65</v>
      </c>
    </row>
    <row r="314" spans="1:8" x14ac:dyDescent="0.25">
      <c r="A314" s="14" t="s">
        <v>959</v>
      </c>
      <c r="B314" s="14" t="s">
        <v>62</v>
      </c>
      <c r="C314" s="14" t="s">
        <v>960</v>
      </c>
      <c r="D314" s="15" t="s">
        <v>16</v>
      </c>
      <c r="E314" s="13" t="s">
        <v>17</v>
      </c>
      <c r="F314" s="23">
        <v>73773</v>
      </c>
      <c r="G314" s="23">
        <v>15966.55</v>
      </c>
      <c r="H314" s="23">
        <f t="shared" si="4"/>
        <v>57806.45</v>
      </c>
    </row>
    <row r="315" spans="1:8" x14ac:dyDescent="0.25">
      <c r="A315" s="14" t="s">
        <v>986</v>
      </c>
      <c r="B315" s="14" t="s">
        <v>62</v>
      </c>
      <c r="C315" s="14" t="s">
        <v>954</v>
      </c>
      <c r="D315" s="15" t="s">
        <v>16</v>
      </c>
      <c r="E315" s="13" t="s">
        <v>17</v>
      </c>
      <c r="F315" s="23">
        <v>72000</v>
      </c>
      <c r="G315" s="23">
        <v>10958.7</v>
      </c>
      <c r="H315" s="23">
        <f t="shared" si="4"/>
        <v>61041.3</v>
      </c>
    </row>
    <row r="316" spans="1:8" x14ac:dyDescent="0.25">
      <c r="A316" s="14" t="s">
        <v>987</v>
      </c>
      <c r="B316" s="14" t="s">
        <v>62</v>
      </c>
      <c r="C316" s="14" t="s">
        <v>954</v>
      </c>
      <c r="D316" s="15" t="s">
        <v>16</v>
      </c>
      <c r="E316" s="13" t="s">
        <v>17</v>
      </c>
      <c r="F316" s="23">
        <v>71200</v>
      </c>
      <c r="G316" s="23">
        <v>11156.93</v>
      </c>
      <c r="H316" s="23">
        <f t="shared" si="4"/>
        <v>60043.07</v>
      </c>
    </row>
    <row r="317" spans="1:8" x14ac:dyDescent="0.25">
      <c r="A317" s="14" t="s">
        <v>1043</v>
      </c>
      <c r="B317" s="14" t="s">
        <v>62</v>
      </c>
      <c r="C317" s="14" t="s">
        <v>1044</v>
      </c>
      <c r="D317" s="15" t="s">
        <v>30</v>
      </c>
      <c r="E317" s="13" t="s">
        <v>17</v>
      </c>
      <c r="F317" s="23">
        <v>65951</v>
      </c>
      <c r="G317" s="23">
        <v>10650.35</v>
      </c>
      <c r="H317" s="23">
        <f t="shared" si="4"/>
        <v>55300.65</v>
      </c>
    </row>
    <row r="318" spans="1:8" x14ac:dyDescent="0.25">
      <c r="A318" s="14" t="s">
        <v>1047</v>
      </c>
      <c r="B318" s="14" t="s">
        <v>62</v>
      </c>
      <c r="C318" s="14" t="s">
        <v>1048</v>
      </c>
      <c r="D318" s="15" t="s">
        <v>16</v>
      </c>
      <c r="E318" s="13" t="s">
        <v>17</v>
      </c>
      <c r="F318" s="23">
        <v>65000</v>
      </c>
      <c r="G318" s="23">
        <v>8294.14</v>
      </c>
      <c r="H318" s="23">
        <f t="shared" si="4"/>
        <v>56705.86</v>
      </c>
    </row>
    <row r="319" spans="1:8" x14ac:dyDescent="0.25">
      <c r="A319" s="14" t="s">
        <v>1058</v>
      </c>
      <c r="B319" s="14" t="s">
        <v>62</v>
      </c>
      <c r="C319" s="14" t="s">
        <v>954</v>
      </c>
      <c r="D319" s="15" t="s">
        <v>16</v>
      </c>
      <c r="E319" s="13" t="s">
        <v>17</v>
      </c>
      <c r="F319" s="23">
        <v>62905</v>
      </c>
      <c r="G319" s="23">
        <v>9969.17</v>
      </c>
      <c r="H319" s="23">
        <f t="shared" si="4"/>
        <v>52935.83</v>
      </c>
    </row>
    <row r="320" spans="1:8" x14ac:dyDescent="0.25">
      <c r="A320" s="14" t="s">
        <v>1062</v>
      </c>
      <c r="B320" s="14" t="s">
        <v>62</v>
      </c>
      <c r="C320" s="14" t="s">
        <v>1063</v>
      </c>
      <c r="D320" s="15" t="s">
        <v>16</v>
      </c>
      <c r="E320" s="13" t="s">
        <v>17</v>
      </c>
      <c r="F320" s="23">
        <v>62796</v>
      </c>
      <c r="G320" s="23">
        <v>8491.9500000000007</v>
      </c>
      <c r="H320" s="23">
        <f t="shared" si="4"/>
        <v>54304.05</v>
      </c>
    </row>
    <row r="321" spans="1:8" x14ac:dyDescent="0.25">
      <c r="A321" s="14" t="s">
        <v>1067</v>
      </c>
      <c r="B321" s="14" t="s">
        <v>62</v>
      </c>
      <c r="C321" s="14" t="s">
        <v>954</v>
      </c>
      <c r="D321" s="15" t="s">
        <v>16</v>
      </c>
      <c r="E321" s="13" t="s">
        <v>17</v>
      </c>
      <c r="F321" s="23">
        <v>62293</v>
      </c>
      <c r="G321" s="23">
        <v>13254.52</v>
      </c>
      <c r="H321" s="23">
        <f t="shared" si="4"/>
        <v>49038.479999999996</v>
      </c>
    </row>
    <row r="322" spans="1:8" x14ac:dyDescent="0.25">
      <c r="A322" s="14" t="s">
        <v>1096</v>
      </c>
      <c r="B322" s="14" t="s">
        <v>62</v>
      </c>
      <c r="C322" s="14" t="s">
        <v>957</v>
      </c>
      <c r="D322" s="15" t="s">
        <v>16</v>
      </c>
      <c r="E322" s="13" t="s">
        <v>17</v>
      </c>
      <c r="F322" s="23">
        <v>59291</v>
      </c>
      <c r="G322" s="23">
        <v>15385.44</v>
      </c>
      <c r="H322" s="23">
        <f t="shared" si="4"/>
        <v>43905.56</v>
      </c>
    </row>
    <row r="323" spans="1:8" x14ac:dyDescent="0.25">
      <c r="A323" s="14" t="s">
        <v>1111</v>
      </c>
      <c r="B323" s="14" t="s">
        <v>62</v>
      </c>
      <c r="C323" s="14" t="s">
        <v>960</v>
      </c>
      <c r="D323" s="15" t="s">
        <v>16</v>
      </c>
      <c r="E323" s="13" t="s">
        <v>17</v>
      </c>
      <c r="F323" s="23">
        <v>55462</v>
      </c>
      <c r="G323" s="23">
        <v>7205.59</v>
      </c>
      <c r="H323" s="23">
        <f t="shared" si="4"/>
        <v>48256.41</v>
      </c>
    </row>
    <row r="324" spans="1:8" x14ac:dyDescent="0.25">
      <c r="A324" s="14" t="s">
        <v>1114</v>
      </c>
      <c r="B324" s="14" t="s">
        <v>62</v>
      </c>
      <c r="C324" s="14" t="s">
        <v>1044</v>
      </c>
      <c r="D324" s="15" t="s">
        <v>30</v>
      </c>
      <c r="E324" s="13" t="s">
        <v>17</v>
      </c>
      <c r="F324" s="23">
        <v>54549</v>
      </c>
      <c r="G324" s="23">
        <v>6438.82</v>
      </c>
      <c r="H324" s="23">
        <f t="shared" si="4"/>
        <v>48110.18</v>
      </c>
    </row>
    <row r="325" spans="1:8" x14ac:dyDescent="0.25">
      <c r="A325" s="14" t="s">
        <v>1123</v>
      </c>
      <c r="B325" s="14" t="s">
        <v>62</v>
      </c>
      <c r="C325" s="14" t="s">
        <v>954</v>
      </c>
      <c r="D325" s="15" t="s">
        <v>16</v>
      </c>
      <c r="E325" s="13" t="s">
        <v>17</v>
      </c>
      <c r="F325" s="23">
        <v>51794</v>
      </c>
      <c r="G325" s="23">
        <v>7507.08</v>
      </c>
      <c r="H325" s="23">
        <f t="shared" si="4"/>
        <v>44286.92</v>
      </c>
    </row>
    <row r="326" spans="1:8" x14ac:dyDescent="0.25">
      <c r="A326" s="14" t="s">
        <v>1124</v>
      </c>
      <c r="B326" s="14" t="s">
        <v>62</v>
      </c>
      <c r="C326" s="14" t="s">
        <v>954</v>
      </c>
      <c r="D326" s="15" t="s">
        <v>16</v>
      </c>
      <c r="E326" s="13" t="s">
        <v>17</v>
      </c>
      <c r="F326" s="23">
        <v>51793</v>
      </c>
      <c r="G326" s="23">
        <v>11391.35</v>
      </c>
      <c r="H326" s="23">
        <f t="shared" si="4"/>
        <v>40401.65</v>
      </c>
    </row>
    <row r="327" spans="1:8" x14ac:dyDescent="0.25">
      <c r="A327" s="14" t="s">
        <v>1128</v>
      </c>
      <c r="B327" s="14" t="s">
        <v>62</v>
      </c>
      <c r="C327" s="14" t="s">
        <v>1101</v>
      </c>
      <c r="D327" s="15" t="s">
        <v>30</v>
      </c>
      <c r="E327" s="13" t="s">
        <v>17</v>
      </c>
      <c r="F327" s="23">
        <v>50703</v>
      </c>
      <c r="G327" s="23">
        <v>9503.65</v>
      </c>
      <c r="H327" s="23">
        <f t="shared" si="4"/>
        <v>41199.35</v>
      </c>
    </row>
    <row r="328" spans="1:8" x14ac:dyDescent="0.25">
      <c r="A328" s="14" t="s">
        <v>1132</v>
      </c>
      <c r="B328" s="14" t="s">
        <v>62</v>
      </c>
      <c r="C328" s="14" t="s">
        <v>1133</v>
      </c>
      <c r="D328" s="15" t="s">
        <v>30</v>
      </c>
      <c r="E328" s="13" t="s">
        <v>17</v>
      </c>
      <c r="F328" s="23">
        <v>50256</v>
      </c>
      <c r="G328" s="23">
        <v>5498.26</v>
      </c>
      <c r="H328" s="23">
        <f t="shared" si="4"/>
        <v>44757.74</v>
      </c>
    </row>
    <row r="329" spans="1:8" x14ac:dyDescent="0.25">
      <c r="A329" s="14" t="s">
        <v>1134</v>
      </c>
      <c r="B329" s="14" t="s">
        <v>62</v>
      </c>
      <c r="C329" s="14" t="s">
        <v>1135</v>
      </c>
      <c r="D329" s="15" t="s">
        <v>16</v>
      </c>
      <c r="E329" s="13" t="s">
        <v>17</v>
      </c>
      <c r="F329" s="23">
        <v>50256</v>
      </c>
      <c r="G329" s="23">
        <v>4993.26</v>
      </c>
      <c r="H329" s="23">
        <f t="shared" si="4"/>
        <v>45262.74</v>
      </c>
    </row>
    <row r="330" spans="1:8" x14ac:dyDescent="0.25">
      <c r="A330" s="14" t="s">
        <v>1136</v>
      </c>
      <c r="B330" s="14" t="s">
        <v>62</v>
      </c>
      <c r="C330" s="14" t="s">
        <v>1137</v>
      </c>
      <c r="D330" s="15" t="s">
        <v>30</v>
      </c>
      <c r="E330" s="13" t="s">
        <v>17</v>
      </c>
      <c r="F330" s="23">
        <v>50256</v>
      </c>
      <c r="G330" s="23">
        <v>5699.14</v>
      </c>
      <c r="H330" s="23">
        <f t="shared" si="4"/>
        <v>44556.86</v>
      </c>
    </row>
    <row r="331" spans="1:8" x14ac:dyDescent="0.25">
      <c r="A331" s="14" t="s">
        <v>1143</v>
      </c>
      <c r="B331" s="14" t="s">
        <v>62</v>
      </c>
      <c r="C331" s="14" t="s">
        <v>1144</v>
      </c>
      <c r="D331" s="15" t="s">
        <v>30</v>
      </c>
      <c r="E331" s="13" t="s">
        <v>17</v>
      </c>
      <c r="F331" s="23">
        <v>50000</v>
      </c>
      <c r="G331" s="23">
        <v>5430.05</v>
      </c>
      <c r="H331" s="23">
        <f t="shared" ref="H331:H394" si="5">F331-G331</f>
        <v>44569.95</v>
      </c>
    </row>
    <row r="332" spans="1:8" x14ac:dyDescent="0.25">
      <c r="A332" s="14" t="s">
        <v>1145</v>
      </c>
      <c r="B332" s="14" t="s">
        <v>62</v>
      </c>
      <c r="C332" s="14" t="s">
        <v>1146</v>
      </c>
      <c r="D332" s="15" t="s">
        <v>16</v>
      </c>
      <c r="E332" s="13" t="s">
        <v>17</v>
      </c>
      <c r="F332" s="23">
        <v>50000</v>
      </c>
      <c r="G332" s="23">
        <v>6412.26</v>
      </c>
      <c r="H332" s="23">
        <f t="shared" si="5"/>
        <v>43587.74</v>
      </c>
    </row>
    <row r="333" spans="1:8" x14ac:dyDescent="0.25">
      <c r="A333" s="14" t="s">
        <v>1155</v>
      </c>
      <c r="B333" s="14" t="s">
        <v>62</v>
      </c>
      <c r="C333" s="14" t="s">
        <v>1133</v>
      </c>
      <c r="D333" s="15" t="s">
        <v>16</v>
      </c>
      <c r="E333" s="13" t="s">
        <v>17</v>
      </c>
      <c r="F333" s="23">
        <v>48524</v>
      </c>
      <c r="G333" s="23">
        <v>7732.34</v>
      </c>
      <c r="H333" s="23">
        <f t="shared" si="5"/>
        <v>40791.660000000003</v>
      </c>
    </row>
    <row r="334" spans="1:8" x14ac:dyDescent="0.25">
      <c r="A334" s="14" t="s">
        <v>1163</v>
      </c>
      <c r="B334" s="14" t="s">
        <v>62</v>
      </c>
      <c r="C334" s="14" t="s">
        <v>960</v>
      </c>
      <c r="D334" s="15" t="s">
        <v>16</v>
      </c>
      <c r="E334" s="13" t="s">
        <v>17</v>
      </c>
      <c r="F334" s="23">
        <v>46628</v>
      </c>
      <c r="G334" s="23">
        <v>4979.51</v>
      </c>
      <c r="H334" s="23">
        <f t="shared" si="5"/>
        <v>41648.49</v>
      </c>
    </row>
    <row r="335" spans="1:8" x14ac:dyDescent="0.25">
      <c r="A335" s="14" t="s">
        <v>1164</v>
      </c>
      <c r="B335" s="14" t="s">
        <v>62</v>
      </c>
      <c r="C335" s="14" t="s">
        <v>1044</v>
      </c>
      <c r="D335" s="15" t="s">
        <v>30</v>
      </c>
      <c r="E335" s="13" t="s">
        <v>17</v>
      </c>
      <c r="F335" s="23">
        <v>46405</v>
      </c>
      <c r="G335" s="23">
        <v>8629.69</v>
      </c>
      <c r="H335" s="23">
        <f t="shared" si="5"/>
        <v>37775.31</v>
      </c>
    </row>
    <row r="336" spans="1:8" x14ac:dyDescent="0.25">
      <c r="A336" s="14" t="s">
        <v>1166</v>
      </c>
      <c r="B336" s="14" t="s">
        <v>62</v>
      </c>
      <c r="C336" s="14" t="s">
        <v>960</v>
      </c>
      <c r="D336" s="15" t="s">
        <v>16</v>
      </c>
      <c r="E336" s="13" t="s">
        <v>17</v>
      </c>
      <c r="F336" s="23">
        <v>46223</v>
      </c>
      <c r="G336" s="23">
        <v>5934.74</v>
      </c>
      <c r="H336" s="23">
        <f t="shared" si="5"/>
        <v>40288.26</v>
      </c>
    </row>
    <row r="337" spans="1:8" x14ac:dyDescent="0.25">
      <c r="A337" s="14" t="s">
        <v>1170</v>
      </c>
      <c r="B337" s="14" t="s">
        <v>62</v>
      </c>
      <c r="C337" s="14" t="s">
        <v>960</v>
      </c>
      <c r="D337" s="15" t="s">
        <v>16</v>
      </c>
      <c r="E337" s="13" t="s">
        <v>17</v>
      </c>
      <c r="F337" s="23">
        <v>46043</v>
      </c>
      <c r="G337" s="23">
        <v>5389.58</v>
      </c>
      <c r="H337" s="23">
        <f t="shared" si="5"/>
        <v>40653.42</v>
      </c>
    </row>
    <row r="338" spans="1:8" x14ac:dyDescent="0.25">
      <c r="A338" s="14" t="s">
        <v>1173</v>
      </c>
      <c r="B338" s="14" t="s">
        <v>62</v>
      </c>
      <c r="C338" s="14" t="s">
        <v>1174</v>
      </c>
      <c r="D338" s="15" t="s">
        <v>16</v>
      </c>
      <c r="E338" s="13" t="s">
        <v>17</v>
      </c>
      <c r="F338" s="23">
        <v>45381</v>
      </c>
      <c r="G338" s="23">
        <v>4252.1099999999997</v>
      </c>
      <c r="H338" s="23">
        <f t="shared" si="5"/>
        <v>41128.89</v>
      </c>
    </row>
    <row r="339" spans="1:8" x14ac:dyDescent="0.25">
      <c r="A339" s="14" t="s">
        <v>1183</v>
      </c>
      <c r="B339" s="14" t="s">
        <v>62</v>
      </c>
      <c r="C339" s="14" t="s">
        <v>1184</v>
      </c>
      <c r="D339" s="15" t="s">
        <v>30</v>
      </c>
      <c r="E339" s="13" t="s">
        <v>17</v>
      </c>
      <c r="F339" s="23">
        <v>43459</v>
      </c>
      <c r="G339" s="23">
        <v>9259.09</v>
      </c>
      <c r="H339" s="23">
        <f t="shared" si="5"/>
        <v>34199.910000000003</v>
      </c>
    </row>
    <row r="340" spans="1:8" x14ac:dyDescent="0.25">
      <c r="A340" s="14" t="s">
        <v>1190</v>
      </c>
      <c r="B340" s="14" t="s">
        <v>62</v>
      </c>
      <c r="C340" s="14" t="s">
        <v>954</v>
      </c>
      <c r="D340" s="15" t="s">
        <v>30</v>
      </c>
      <c r="E340" s="13" t="s">
        <v>17</v>
      </c>
      <c r="F340" s="23">
        <v>42411</v>
      </c>
      <c r="G340" s="23">
        <v>4057.23</v>
      </c>
      <c r="H340" s="23">
        <f t="shared" si="5"/>
        <v>38353.769999999997</v>
      </c>
    </row>
    <row r="341" spans="1:8" x14ac:dyDescent="0.25">
      <c r="A341" s="14" t="s">
        <v>1191</v>
      </c>
      <c r="B341" s="14" t="s">
        <v>62</v>
      </c>
      <c r="C341" s="14" t="s">
        <v>960</v>
      </c>
      <c r="D341" s="15" t="s">
        <v>16</v>
      </c>
      <c r="E341" s="13" t="s">
        <v>17</v>
      </c>
      <c r="F341" s="23">
        <v>41505</v>
      </c>
      <c r="G341" s="23">
        <v>7648.54</v>
      </c>
      <c r="H341" s="23">
        <f t="shared" si="5"/>
        <v>33856.46</v>
      </c>
    </row>
    <row r="342" spans="1:8" x14ac:dyDescent="0.25">
      <c r="A342" s="14" t="s">
        <v>1207</v>
      </c>
      <c r="B342" s="14" t="s">
        <v>62</v>
      </c>
      <c r="C342" s="14" t="s">
        <v>1144</v>
      </c>
      <c r="D342" s="15" t="s">
        <v>30</v>
      </c>
      <c r="E342" s="13" t="s">
        <v>17</v>
      </c>
      <c r="F342" s="23">
        <v>38371</v>
      </c>
      <c r="G342" s="23">
        <v>3101.53</v>
      </c>
      <c r="H342" s="23">
        <f t="shared" si="5"/>
        <v>35269.47</v>
      </c>
    </row>
    <row r="343" spans="1:8" x14ac:dyDescent="0.25">
      <c r="A343" s="14" t="s">
        <v>1209</v>
      </c>
      <c r="B343" s="14" t="s">
        <v>62</v>
      </c>
      <c r="C343" s="14" t="s">
        <v>960</v>
      </c>
      <c r="D343" s="15" t="s">
        <v>16</v>
      </c>
      <c r="E343" s="13" t="s">
        <v>17</v>
      </c>
      <c r="F343" s="23">
        <v>38303</v>
      </c>
      <c r="G343" s="23">
        <v>6625.98</v>
      </c>
      <c r="H343" s="23">
        <f t="shared" si="5"/>
        <v>31677.02</v>
      </c>
    </row>
    <row r="344" spans="1:8" x14ac:dyDescent="0.25">
      <c r="A344" s="14" t="s">
        <v>1213</v>
      </c>
      <c r="B344" s="14" t="s">
        <v>62</v>
      </c>
      <c r="C344" s="14" t="s">
        <v>1044</v>
      </c>
      <c r="D344" s="15" t="s">
        <v>30</v>
      </c>
      <c r="E344" s="13" t="s">
        <v>17</v>
      </c>
      <c r="F344" s="23">
        <v>37722</v>
      </c>
      <c r="G344" s="23">
        <v>7409.21</v>
      </c>
      <c r="H344" s="23">
        <f t="shared" si="5"/>
        <v>30312.79</v>
      </c>
    </row>
    <row r="345" spans="1:8" x14ac:dyDescent="0.25">
      <c r="A345" s="14" t="s">
        <v>1216</v>
      </c>
      <c r="B345" s="14" t="s">
        <v>62</v>
      </c>
      <c r="C345" s="14" t="s">
        <v>960</v>
      </c>
      <c r="D345" s="15" t="s">
        <v>16</v>
      </c>
      <c r="E345" s="13" t="s">
        <v>17</v>
      </c>
      <c r="F345" s="23">
        <v>36469</v>
      </c>
      <c r="G345" s="23">
        <v>6033.25</v>
      </c>
      <c r="H345" s="23">
        <f t="shared" si="5"/>
        <v>30435.75</v>
      </c>
    </row>
    <row r="346" spans="1:8" x14ac:dyDescent="0.25">
      <c r="A346" s="14" t="s">
        <v>1217</v>
      </c>
      <c r="B346" s="14" t="s">
        <v>62</v>
      </c>
      <c r="C346" s="14" t="s">
        <v>954</v>
      </c>
      <c r="D346" s="15" t="s">
        <v>16</v>
      </c>
      <c r="E346" s="13" t="s">
        <v>17</v>
      </c>
      <c r="F346" s="23">
        <v>35738</v>
      </c>
      <c r="G346" s="23">
        <v>4403.5200000000004</v>
      </c>
      <c r="H346" s="23">
        <f t="shared" si="5"/>
        <v>31334.48</v>
      </c>
    </row>
    <row r="347" spans="1:8" x14ac:dyDescent="0.25">
      <c r="A347" s="14" t="s">
        <v>1224</v>
      </c>
      <c r="B347" s="14" t="s">
        <v>62</v>
      </c>
      <c r="C347" s="14" t="s">
        <v>1044</v>
      </c>
      <c r="D347" s="15" t="s">
        <v>30</v>
      </c>
      <c r="E347" s="13" t="s">
        <v>17</v>
      </c>
      <c r="F347" s="23">
        <v>34465</v>
      </c>
      <c r="G347" s="23">
        <v>3685.41</v>
      </c>
      <c r="H347" s="23">
        <f t="shared" si="5"/>
        <v>30779.59</v>
      </c>
    </row>
    <row r="348" spans="1:8" x14ac:dyDescent="0.25">
      <c r="A348" s="14" t="s">
        <v>1225</v>
      </c>
      <c r="B348" s="14" t="s">
        <v>62</v>
      </c>
      <c r="C348" s="14" t="s">
        <v>1044</v>
      </c>
      <c r="D348" s="15" t="s">
        <v>16</v>
      </c>
      <c r="E348" s="13" t="s">
        <v>17</v>
      </c>
      <c r="F348" s="23">
        <v>33812</v>
      </c>
      <c r="G348" s="23">
        <v>3088.64</v>
      </c>
      <c r="H348" s="23">
        <f t="shared" si="5"/>
        <v>30723.360000000001</v>
      </c>
    </row>
    <row r="349" spans="1:8" x14ac:dyDescent="0.25">
      <c r="A349" s="14" t="s">
        <v>1226</v>
      </c>
      <c r="B349" s="14" t="s">
        <v>62</v>
      </c>
      <c r="C349" s="14" t="s">
        <v>1044</v>
      </c>
      <c r="D349" s="15" t="s">
        <v>30</v>
      </c>
      <c r="E349" s="13" t="s">
        <v>17</v>
      </c>
      <c r="F349" s="23">
        <v>33166</v>
      </c>
      <c r="G349" s="23">
        <v>3001.16</v>
      </c>
      <c r="H349" s="23">
        <f t="shared" si="5"/>
        <v>30164.84</v>
      </c>
    </row>
    <row r="350" spans="1:8" x14ac:dyDescent="0.25">
      <c r="A350" s="14" t="s">
        <v>1230</v>
      </c>
      <c r="B350" s="14" t="s">
        <v>62</v>
      </c>
      <c r="C350" s="14" t="s">
        <v>1044</v>
      </c>
      <c r="D350" s="15" t="s">
        <v>30</v>
      </c>
      <c r="E350" s="13" t="s">
        <v>17</v>
      </c>
      <c r="F350" s="23">
        <v>26518</v>
      </c>
      <c r="G350" s="23">
        <v>2573.27</v>
      </c>
      <c r="H350" s="23">
        <f t="shared" si="5"/>
        <v>23944.73</v>
      </c>
    </row>
    <row r="351" spans="1:8" x14ac:dyDescent="0.25">
      <c r="A351" s="14" t="s">
        <v>1231</v>
      </c>
      <c r="B351" s="14" t="s">
        <v>62</v>
      </c>
      <c r="C351" s="14" t="s">
        <v>1044</v>
      </c>
      <c r="D351" s="15" t="s">
        <v>16</v>
      </c>
      <c r="E351" s="13" t="s">
        <v>17</v>
      </c>
      <c r="F351" s="23">
        <v>26410</v>
      </c>
      <c r="G351" s="23">
        <v>2173.2399999999998</v>
      </c>
      <c r="H351" s="23">
        <f t="shared" si="5"/>
        <v>24236.760000000002</v>
      </c>
    </row>
    <row r="352" spans="1:8" x14ac:dyDescent="0.25">
      <c r="A352" s="14" t="s">
        <v>1232</v>
      </c>
      <c r="B352" s="14" t="s">
        <v>62</v>
      </c>
      <c r="C352" s="14" t="s">
        <v>1044</v>
      </c>
      <c r="D352" s="15" t="s">
        <v>30</v>
      </c>
      <c r="E352" s="13" t="s">
        <v>17</v>
      </c>
      <c r="F352" s="23">
        <v>26410</v>
      </c>
      <c r="G352" s="23">
        <v>2338.64</v>
      </c>
      <c r="H352" s="23">
        <f t="shared" si="5"/>
        <v>24071.360000000001</v>
      </c>
    </row>
    <row r="353" spans="1:8" x14ac:dyDescent="0.25">
      <c r="A353" s="14" t="s">
        <v>1233</v>
      </c>
      <c r="B353" s="14" t="s">
        <v>62</v>
      </c>
      <c r="C353" s="14" t="s">
        <v>1044</v>
      </c>
      <c r="D353" s="15" t="s">
        <v>30</v>
      </c>
      <c r="E353" s="13" t="s">
        <v>17</v>
      </c>
      <c r="F353" s="23">
        <v>26410</v>
      </c>
      <c r="G353" s="23">
        <v>1810.48</v>
      </c>
      <c r="H353" s="23">
        <f t="shared" si="5"/>
        <v>24599.52</v>
      </c>
    </row>
    <row r="354" spans="1:8" x14ac:dyDescent="0.25">
      <c r="A354" s="14" t="s">
        <v>1235</v>
      </c>
      <c r="B354" s="14" t="s">
        <v>62</v>
      </c>
      <c r="C354" s="14" t="s">
        <v>1044</v>
      </c>
      <c r="D354" s="15" t="s">
        <v>30</v>
      </c>
      <c r="E354" s="13" t="s">
        <v>17</v>
      </c>
      <c r="F354" s="23">
        <v>26410</v>
      </c>
      <c r="G354" s="23">
        <v>2690.83</v>
      </c>
      <c r="H354" s="23">
        <f t="shared" si="5"/>
        <v>23719.17</v>
      </c>
    </row>
    <row r="355" spans="1:8" x14ac:dyDescent="0.25">
      <c r="A355" s="14" t="s">
        <v>1236</v>
      </c>
      <c r="B355" s="14" t="s">
        <v>62</v>
      </c>
      <c r="C355" s="14" t="s">
        <v>1044</v>
      </c>
      <c r="D355" s="15" t="s">
        <v>16</v>
      </c>
      <c r="E355" s="13" t="s">
        <v>17</v>
      </c>
      <c r="F355" s="23">
        <v>26410</v>
      </c>
      <c r="G355" s="23">
        <v>2173.2399999999998</v>
      </c>
      <c r="H355" s="23">
        <f t="shared" si="5"/>
        <v>24236.760000000002</v>
      </c>
    </row>
    <row r="356" spans="1:8" x14ac:dyDescent="0.25">
      <c r="A356" s="14" t="s">
        <v>1237</v>
      </c>
      <c r="B356" s="14" t="s">
        <v>62</v>
      </c>
      <c r="C356" s="14" t="s">
        <v>1044</v>
      </c>
      <c r="D356" s="15" t="s">
        <v>16</v>
      </c>
      <c r="E356" s="13" t="s">
        <v>17</v>
      </c>
      <c r="F356" s="23">
        <v>26410</v>
      </c>
      <c r="G356" s="23">
        <v>3685.24</v>
      </c>
      <c r="H356" s="23">
        <f t="shared" si="5"/>
        <v>22724.760000000002</v>
      </c>
    </row>
    <row r="357" spans="1:8" x14ac:dyDescent="0.25">
      <c r="A357" s="14" t="s">
        <v>1238</v>
      </c>
      <c r="B357" s="14" t="s">
        <v>62</v>
      </c>
      <c r="C357" s="14" t="s">
        <v>1044</v>
      </c>
      <c r="D357" s="15" t="s">
        <v>16</v>
      </c>
      <c r="E357" s="13" t="s">
        <v>17</v>
      </c>
      <c r="F357" s="23">
        <v>26410</v>
      </c>
      <c r="G357" s="23">
        <v>2602.23</v>
      </c>
      <c r="H357" s="23">
        <f t="shared" si="5"/>
        <v>23807.77</v>
      </c>
    </row>
    <row r="358" spans="1:8" x14ac:dyDescent="0.25">
      <c r="A358" s="14" t="s">
        <v>1239</v>
      </c>
      <c r="B358" s="14" t="s">
        <v>62</v>
      </c>
      <c r="C358" s="14" t="s">
        <v>1044</v>
      </c>
      <c r="D358" s="15" t="s">
        <v>16</v>
      </c>
      <c r="E358" s="13" t="s">
        <v>17</v>
      </c>
      <c r="F358" s="23">
        <v>26410</v>
      </c>
      <c r="G358" s="23">
        <v>2173.2399999999998</v>
      </c>
      <c r="H358" s="23">
        <f t="shared" si="5"/>
        <v>24236.760000000002</v>
      </c>
    </row>
    <row r="359" spans="1:8" x14ac:dyDescent="0.25">
      <c r="A359" s="14" t="s">
        <v>1243</v>
      </c>
      <c r="B359" s="14" t="s">
        <v>62</v>
      </c>
      <c r="C359" s="14" t="s">
        <v>1044</v>
      </c>
      <c r="D359" s="15" t="s">
        <v>16</v>
      </c>
      <c r="E359" s="13" t="s">
        <v>17</v>
      </c>
      <c r="F359" s="23">
        <v>26410</v>
      </c>
      <c r="G359" s="23">
        <v>3447.72</v>
      </c>
      <c r="H359" s="23">
        <f t="shared" si="5"/>
        <v>22962.28</v>
      </c>
    </row>
    <row r="360" spans="1:8" x14ac:dyDescent="0.25">
      <c r="A360" s="14" t="s">
        <v>1244</v>
      </c>
      <c r="B360" s="14" t="s">
        <v>62</v>
      </c>
      <c r="C360" s="14" t="s">
        <v>1044</v>
      </c>
      <c r="D360" s="15" t="s">
        <v>30</v>
      </c>
      <c r="E360" s="13" t="s">
        <v>17</v>
      </c>
      <c r="F360" s="23">
        <v>26410</v>
      </c>
      <c r="G360" s="23">
        <v>1965.83</v>
      </c>
      <c r="H360" s="23">
        <f t="shared" si="5"/>
        <v>24444.17</v>
      </c>
    </row>
    <row r="361" spans="1:8" x14ac:dyDescent="0.25">
      <c r="A361" s="14" t="s">
        <v>73</v>
      </c>
      <c r="B361" s="14" t="s">
        <v>74</v>
      </c>
      <c r="C361" s="14" t="s">
        <v>75</v>
      </c>
      <c r="D361" s="15" t="s">
        <v>30</v>
      </c>
      <c r="E361" s="13" t="s">
        <v>17</v>
      </c>
      <c r="F361" s="23">
        <v>400000</v>
      </c>
      <c r="G361" s="23">
        <v>123069.98</v>
      </c>
      <c r="H361" s="23">
        <f t="shared" si="5"/>
        <v>276930.02</v>
      </c>
    </row>
    <row r="362" spans="1:8" x14ac:dyDescent="0.25">
      <c r="A362" s="14" t="s">
        <v>133</v>
      </c>
      <c r="B362" s="14" t="s">
        <v>74</v>
      </c>
      <c r="C362" s="14" t="s">
        <v>134</v>
      </c>
      <c r="D362" s="15" t="s">
        <v>30</v>
      </c>
      <c r="E362" s="13" t="s">
        <v>17</v>
      </c>
      <c r="F362" s="23">
        <v>272638</v>
      </c>
      <c r="G362" s="23">
        <v>68229.59</v>
      </c>
      <c r="H362" s="23">
        <f t="shared" si="5"/>
        <v>204408.41</v>
      </c>
    </row>
    <row r="363" spans="1:8" x14ac:dyDescent="0.25">
      <c r="A363" s="14" t="s">
        <v>197</v>
      </c>
      <c r="B363" s="14" t="s">
        <v>74</v>
      </c>
      <c r="C363" s="14" t="s">
        <v>198</v>
      </c>
      <c r="D363" s="15" t="s">
        <v>30</v>
      </c>
      <c r="E363" s="13" t="s">
        <v>17</v>
      </c>
      <c r="F363" s="23">
        <v>224461</v>
      </c>
      <c r="G363" s="23">
        <v>56154.61</v>
      </c>
      <c r="H363" s="23">
        <f t="shared" si="5"/>
        <v>168306.39</v>
      </c>
    </row>
    <row r="364" spans="1:8" x14ac:dyDescent="0.25">
      <c r="A364" s="14" t="s">
        <v>246</v>
      </c>
      <c r="B364" s="14" t="s">
        <v>74</v>
      </c>
      <c r="C364" s="14" t="s">
        <v>247</v>
      </c>
      <c r="D364" s="15" t="s">
        <v>30</v>
      </c>
      <c r="E364" s="13" t="s">
        <v>17</v>
      </c>
      <c r="F364" s="23">
        <v>211032</v>
      </c>
      <c r="G364" s="23">
        <v>68111.45</v>
      </c>
      <c r="H364" s="23">
        <f t="shared" si="5"/>
        <v>142920.54999999999</v>
      </c>
    </row>
    <row r="365" spans="1:8" x14ac:dyDescent="0.25">
      <c r="A365" s="14" t="s">
        <v>277</v>
      </c>
      <c r="B365" s="14" t="s">
        <v>74</v>
      </c>
      <c r="C365" s="14" t="s">
        <v>278</v>
      </c>
      <c r="D365" s="15" t="s">
        <v>16</v>
      </c>
      <c r="E365" s="13" t="s">
        <v>17</v>
      </c>
      <c r="F365" s="23">
        <v>199935</v>
      </c>
      <c r="G365" s="23">
        <v>48140.53</v>
      </c>
      <c r="H365" s="23">
        <f t="shared" si="5"/>
        <v>151794.47</v>
      </c>
    </row>
    <row r="366" spans="1:8" x14ac:dyDescent="0.25">
      <c r="A366" s="14" t="s">
        <v>292</v>
      </c>
      <c r="B366" s="14" t="s">
        <v>74</v>
      </c>
      <c r="C366" s="14" t="s">
        <v>293</v>
      </c>
      <c r="D366" s="15" t="s">
        <v>30</v>
      </c>
      <c r="E366" s="13" t="s">
        <v>17</v>
      </c>
      <c r="F366" s="23">
        <v>199935</v>
      </c>
      <c r="G366" s="23">
        <v>48483.54</v>
      </c>
      <c r="H366" s="23">
        <f t="shared" si="5"/>
        <v>151451.46</v>
      </c>
    </row>
    <row r="367" spans="1:8" x14ac:dyDescent="0.25">
      <c r="A367" s="14" t="s">
        <v>413</v>
      </c>
      <c r="B367" s="14" t="s">
        <v>74</v>
      </c>
      <c r="C367" s="14" t="s">
        <v>414</v>
      </c>
      <c r="D367" s="15" t="s">
        <v>16</v>
      </c>
      <c r="E367" s="13" t="s">
        <v>17</v>
      </c>
      <c r="F367" s="23">
        <v>155355</v>
      </c>
      <c r="G367" s="23">
        <v>35020.67</v>
      </c>
      <c r="H367" s="23">
        <f t="shared" si="5"/>
        <v>120334.33</v>
      </c>
    </row>
    <row r="368" spans="1:8" x14ac:dyDescent="0.25">
      <c r="A368" s="14" t="s">
        <v>402</v>
      </c>
      <c r="B368" s="14" t="s">
        <v>74</v>
      </c>
      <c r="C368" s="14" t="s">
        <v>403</v>
      </c>
      <c r="D368" s="15" t="s">
        <v>30</v>
      </c>
      <c r="E368" s="13" t="s">
        <v>17</v>
      </c>
      <c r="F368" s="23">
        <v>151466</v>
      </c>
      <c r="G368" s="23">
        <v>34903.17</v>
      </c>
      <c r="H368" s="23">
        <f t="shared" si="5"/>
        <v>116562.83</v>
      </c>
    </row>
    <row r="369" spans="1:8" x14ac:dyDescent="0.25">
      <c r="A369" s="14" t="s">
        <v>417</v>
      </c>
      <c r="B369" s="14" t="s">
        <v>74</v>
      </c>
      <c r="C369" s="14" t="s">
        <v>418</v>
      </c>
      <c r="D369" s="15" t="s">
        <v>30</v>
      </c>
      <c r="E369" s="13" t="s">
        <v>17</v>
      </c>
      <c r="F369" s="23">
        <v>149945</v>
      </c>
      <c r="G369" s="23">
        <v>38400.51</v>
      </c>
      <c r="H369" s="23">
        <f t="shared" si="5"/>
        <v>111544.48999999999</v>
      </c>
    </row>
    <row r="370" spans="1:8" x14ac:dyDescent="0.25">
      <c r="A370" s="14" t="s">
        <v>451</v>
      </c>
      <c r="B370" s="14" t="s">
        <v>74</v>
      </c>
      <c r="C370" s="14" t="s">
        <v>452</v>
      </c>
      <c r="D370" s="15" t="s">
        <v>30</v>
      </c>
      <c r="E370" s="13" t="s">
        <v>17</v>
      </c>
      <c r="F370" s="23">
        <v>143423</v>
      </c>
      <c r="G370" s="23">
        <v>33585.68</v>
      </c>
      <c r="H370" s="23">
        <f t="shared" si="5"/>
        <v>109837.32</v>
      </c>
    </row>
    <row r="371" spans="1:8" x14ac:dyDescent="0.25">
      <c r="A371" s="14" t="s">
        <v>458</v>
      </c>
      <c r="B371" s="14" t="s">
        <v>74</v>
      </c>
      <c r="C371" s="14" t="s">
        <v>459</v>
      </c>
      <c r="D371" s="15" t="s">
        <v>30</v>
      </c>
      <c r="E371" s="13" t="s">
        <v>17</v>
      </c>
      <c r="F371" s="23">
        <v>140687</v>
      </c>
      <c r="G371" s="23">
        <v>34144</v>
      </c>
      <c r="H371" s="23">
        <f t="shared" si="5"/>
        <v>106543</v>
      </c>
    </row>
    <row r="372" spans="1:8" x14ac:dyDescent="0.25">
      <c r="A372" s="14" t="s">
        <v>533</v>
      </c>
      <c r="B372" s="14" t="s">
        <v>74</v>
      </c>
      <c r="C372" s="14" t="s">
        <v>452</v>
      </c>
      <c r="D372" s="15" t="s">
        <v>16</v>
      </c>
      <c r="E372" s="13" t="s">
        <v>17</v>
      </c>
      <c r="F372" s="23">
        <v>131097</v>
      </c>
      <c r="G372" s="23">
        <v>27736.93</v>
      </c>
      <c r="H372" s="23">
        <f t="shared" si="5"/>
        <v>103360.07</v>
      </c>
    </row>
    <row r="373" spans="1:8" x14ac:dyDescent="0.25">
      <c r="A373" s="14" t="s">
        <v>587</v>
      </c>
      <c r="B373" s="14" t="s">
        <v>74</v>
      </c>
      <c r="C373" s="14" t="s">
        <v>588</v>
      </c>
      <c r="D373" s="15" t="s">
        <v>16</v>
      </c>
      <c r="E373" s="13" t="s">
        <v>17</v>
      </c>
      <c r="F373" s="23">
        <v>128350</v>
      </c>
      <c r="G373" s="23">
        <v>29927.03</v>
      </c>
      <c r="H373" s="23">
        <f t="shared" si="5"/>
        <v>98422.97</v>
      </c>
    </row>
    <row r="374" spans="1:8" x14ac:dyDescent="0.25">
      <c r="A374" s="14" t="s">
        <v>589</v>
      </c>
      <c r="B374" s="14" t="s">
        <v>74</v>
      </c>
      <c r="C374" s="14" t="s">
        <v>590</v>
      </c>
      <c r="D374" s="15" t="s">
        <v>30</v>
      </c>
      <c r="E374" s="13" t="s">
        <v>17</v>
      </c>
      <c r="F374" s="23">
        <v>128285</v>
      </c>
      <c r="G374" s="23">
        <v>28974.78</v>
      </c>
      <c r="H374" s="23">
        <f t="shared" si="5"/>
        <v>99310.22</v>
      </c>
    </row>
    <row r="375" spans="1:8" x14ac:dyDescent="0.25">
      <c r="A375" s="14" t="s">
        <v>598</v>
      </c>
      <c r="B375" s="14" t="s">
        <v>74</v>
      </c>
      <c r="C375" s="14" t="s">
        <v>588</v>
      </c>
      <c r="D375" s="15" t="s">
        <v>30</v>
      </c>
      <c r="E375" s="13" t="s">
        <v>17</v>
      </c>
      <c r="F375" s="23">
        <v>126607</v>
      </c>
      <c r="G375" s="23">
        <v>30551.53</v>
      </c>
      <c r="H375" s="23">
        <f t="shared" si="5"/>
        <v>96055.47</v>
      </c>
    </row>
    <row r="376" spans="1:8" x14ac:dyDescent="0.25">
      <c r="A376" s="14" t="s">
        <v>605</v>
      </c>
      <c r="B376" s="14" t="s">
        <v>74</v>
      </c>
      <c r="C376" s="14" t="s">
        <v>550</v>
      </c>
      <c r="D376" s="15" t="s">
        <v>30</v>
      </c>
      <c r="E376" s="13" t="s">
        <v>17</v>
      </c>
      <c r="F376" s="23">
        <v>125591</v>
      </c>
      <c r="G376" s="23">
        <v>27960.15</v>
      </c>
      <c r="H376" s="23">
        <f t="shared" si="5"/>
        <v>97630.85</v>
      </c>
    </row>
    <row r="377" spans="1:8" x14ac:dyDescent="0.25">
      <c r="A377" s="14" t="s">
        <v>627</v>
      </c>
      <c r="B377" s="14" t="s">
        <v>74</v>
      </c>
      <c r="C377" s="14" t="s">
        <v>628</v>
      </c>
      <c r="D377" s="15" t="s">
        <v>30</v>
      </c>
      <c r="E377" s="13" t="s">
        <v>17</v>
      </c>
      <c r="F377" s="23">
        <v>121504</v>
      </c>
      <c r="G377" s="23">
        <v>40413.129999999997</v>
      </c>
      <c r="H377" s="23">
        <f t="shared" si="5"/>
        <v>81090.87</v>
      </c>
    </row>
    <row r="378" spans="1:8" x14ac:dyDescent="0.25">
      <c r="A378" s="14" t="s">
        <v>651</v>
      </c>
      <c r="B378" s="14" t="s">
        <v>74</v>
      </c>
      <c r="C378" s="14" t="s">
        <v>652</v>
      </c>
      <c r="D378" s="15" t="s">
        <v>30</v>
      </c>
      <c r="E378" s="13" t="s">
        <v>17</v>
      </c>
      <c r="F378" s="23">
        <v>119106</v>
      </c>
      <c r="G378" s="23">
        <v>27924.799999999999</v>
      </c>
      <c r="H378" s="23">
        <f t="shared" si="5"/>
        <v>91181.2</v>
      </c>
    </row>
    <row r="379" spans="1:8" x14ac:dyDescent="0.25">
      <c r="A379" s="14" t="s">
        <v>697</v>
      </c>
      <c r="B379" s="14" t="s">
        <v>74</v>
      </c>
      <c r="C379" s="14" t="s">
        <v>698</v>
      </c>
      <c r="D379" s="15" t="s">
        <v>30</v>
      </c>
      <c r="E379" s="13" t="s">
        <v>17</v>
      </c>
      <c r="F379" s="23">
        <v>115030</v>
      </c>
      <c r="G379" s="23">
        <v>32073.13</v>
      </c>
      <c r="H379" s="23">
        <f t="shared" si="5"/>
        <v>82956.87</v>
      </c>
    </row>
    <row r="380" spans="1:8" x14ac:dyDescent="0.25">
      <c r="A380" s="14" t="s">
        <v>704</v>
      </c>
      <c r="B380" s="14" t="s">
        <v>74</v>
      </c>
      <c r="C380" s="14" t="s">
        <v>588</v>
      </c>
      <c r="D380" s="15" t="s">
        <v>30</v>
      </c>
      <c r="E380" s="13" t="s">
        <v>17</v>
      </c>
      <c r="F380" s="23">
        <v>113981</v>
      </c>
      <c r="G380" s="23">
        <v>29265.97</v>
      </c>
      <c r="H380" s="23">
        <f t="shared" si="5"/>
        <v>84715.03</v>
      </c>
    </row>
    <row r="381" spans="1:8" x14ac:dyDescent="0.25">
      <c r="A381" s="14" t="s">
        <v>705</v>
      </c>
      <c r="B381" s="14" t="s">
        <v>74</v>
      </c>
      <c r="C381" s="14" t="s">
        <v>706</v>
      </c>
      <c r="D381" s="15" t="s">
        <v>30</v>
      </c>
      <c r="E381" s="13" t="s">
        <v>17</v>
      </c>
      <c r="F381" s="23">
        <v>113927</v>
      </c>
      <c r="G381" s="23">
        <v>23315.38</v>
      </c>
      <c r="H381" s="23">
        <f t="shared" si="5"/>
        <v>90611.62</v>
      </c>
    </row>
    <row r="382" spans="1:8" x14ac:dyDescent="0.25">
      <c r="A382" s="14" t="s">
        <v>709</v>
      </c>
      <c r="B382" s="14" t="s">
        <v>74</v>
      </c>
      <c r="C382" s="14" t="s">
        <v>710</v>
      </c>
      <c r="D382" s="15" t="s">
        <v>30</v>
      </c>
      <c r="E382" s="13" t="s">
        <v>17</v>
      </c>
      <c r="F382" s="23">
        <v>113927</v>
      </c>
      <c r="G382" s="23">
        <v>22482.49</v>
      </c>
      <c r="H382" s="23">
        <f t="shared" si="5"/>
        <v>91444.51</v>
      </c>
    </row>
    <row r="383" spans="1:8" x14ac:dyDescent="0.25">
      <c r="A383" s="14" t="s">
        <v>712</v>
      </c>
      <c r="B383" s="14" t="s">
        <v>74</v>
      </c>
      <c r="C383" s="14" t="s">
        <v>418</v>
      </c>
      <c r="D383" s="15" t="s">
        <v>30</v>
      </c>
      <c r="E383" s="13" t="s">
        <v>17</v>
      </c>
      <c r="F383" s="23">
        <v>113927</v>
      </c>
      <c r="G383" s="23">
        <v>31011.5</v>
      </c>
      <c r="H383" s="23">
        <f t="shared" si="5"/>
        <v>82915.5</v>
      </c>
    </row>
    <row r="384" spans="1:8" x14ac:dyDescent="0.25">
      <c r="A384" s="14" t="s">
        <v>716</v>
      </c>
      <c r="B384" s="14" t="s">
        <v>74</v>
      </c>
      <c r="C384" s="14" t="s">
        <v>717</v>
      </c>
      <c r="D384" s="15" t="s">
        <v>30</v>
      </c>
      <c r="E384" s="13" t="s">
        <v>17</v>
      </c>
      <c r="F384" s="23">
        <v>113464</v>
      </c>
      <c r="G384" s="23">
        <v>24029.82</v>
      </c>
      <c r="H384" s="23">
        <f t="shared" si="5"/>
        <v>89434.18</v>
      </c>
    </row>
    <row r="385" spans="1:8" x14ac:dyDescent="0.25">
      <c r="A385" s="14" t="s">
        <v>718</v>
      </c>
      <c r="B385" s="14" t="s">
        <v>74</v>
      </c>
      <c r="C385" s="14" t="s">
        <v>719</v>
      </c>
      <c r="D385" s="15" t="s">
        <v>30</v>
      </c>
      <c r="E385" s="13" t="s">
        <v>17</v>
      </c>
      <c r="F385" s="23">
        <v>113082</v>
      </c>
      <c r="G385" s="23">
        <v>23520.38</v>
      </c>
      <c r="H385" s="23">
        <f t="shared" si="5"/>
        <v>89561.62</v>
      </c>
    </row>
    <row r="386" spans="1:8" x14ac:dyDescent="0.25">
      <c r="A386" s="14" t="s">
        <v>720</v>
      </c>
      <c r="B386" s="14" t="s">
        <v>74</v>
      </c>
      <c r="C386" s="14" t="s">
        <v>588</v>
      </c>
      <c r="D386" s="15" t="s">
        <v>30</v>
      </c>
      <c r="E386" s="13" t="s">
        <v>17</v>
      </c>
      <c r="F386" s="23">
        <v>112695</v>
      </c>
      <c r="G386" s="23">
        <v>23553.37</v>
      </c>
      <c r="H386" s="23">
        <f t="shared" si="5"/>
        <v>89141.63</v>
      </c>
    </row>
    <row r="387" spans="1:8" x14ac:dyDescent="0.25">
      <c r="A387" s="14" t="s">
        <v>734</v>
      </c>
      <c r="B387" s="14" t="s">
        <v>74</v>
      </c>
      <c r="C387" s="14" t="s">
        <v>735</v>
      </c>
      <c r="D387" s="15" t="s">
        <v>30</v>
      </c>
      <c r="E387" s="13" t="s">
        <v>17</v>
      </c>
      <c r="F387" s="23">
        <v>110820</v>
      </c>
      <c r="G387" s="23">
        <v>21568.03</v>
      </c>
      <c r="H387" s="23">
        <f t="shared" si="5"/>
        <v>89251.97</v>
      </c>
    </row>
    <row r="388" spans="1:8" x14ac:dyDescent="0.25">
      <c r="A388" s="14" t="s">
        <v>815</v>
      </c>
      <c r="B388" s="14" t="s">
        <v>74</v>
      </c>
      <c r="C388" s="14" t="s">
        <v>588</v>
      </c>
      <c r="D388" s="15" t="s">
        <v>16</v>
      </c>
      <c r="E388" s="13" t="s">
        <v>17</v>
      </c>
      <c r="F388" s="23">
        <v>100512</v>
      </c>
      <c r="G388" s="23">
        <v>19024</v>
      </c>
      <c r="H388" s="23">
        <f t="shared" si="5"/>
        <v>81488</v>
      </c>
    </row>
    <row r="389" spans="1:8" x14ac:dyDescent="0.25">
      <c r="A389" s="14" t="s">
        <v>831</v>
      </c>
      <c r="B389" s="14" t="s">
        <v>74</v>
      </c>
      <c r="C389" s="14" t="s">
        <v>588</v>
      </c>
      <c r="D389" s="15" t="s">
        <v>30</v>
      </c>
      <c r="E389" s="13" t="s">
        <v>17</v>
      </c>
      <c r="F389" s="23">
        <v>98392</v>
      </c>
      <c r="G389" s="23">
        <v>24403.07</v>
      </c>
      <c r="H389" s="23">
        <f t="shared" si="5"/>
        <v>73988.929999999993</v>
      </c>
    </row>
    <row r="390" spans="1:8" x14ac:dyDescent="0.25">
      <c r="A390" s="14" t="s">
        <v>832</v>
      </c>
      <c r="B390" s="14" t="s">
        <v>74</v>
      </c>
      <c r="C390" s="14" t="s">
        <v>588</v>
      </c>
      <c r="D390" s="15" t="s">
        <v>16</v>
      </c>
      <c r="E390" s="13" t="s">
        <v>17</v>
      </c>
      <c r="F390" s="23">
        <v>98392</v>
      </c>
      <c r="G390" s="23">
        <v>21254.7</v>
      </c>
      <c r="H390" s="23">
        <f t="shared" si="5"/>
        <v>77137.3</v>
      </c>
    </row>
    <row r="391" spans="1:8" x14ac:dyDescent="0.25">
      <c r="A391" s="14" t="s">
        <v>835</v>
      </c>
      <c r="B391" s="14" t="s">
        <v>74</v>
      </c>
      <c r="C391" s="14" t="s">
        <v>588</v>
      </c>
      <c r="D391" s="15" t="s">
        <v>16</v>
      </c>
      <c r="E391" s="13" t="s">
        <v>17</v>
      </c>
      <c r="F391" s="23">
        <v>98392</v>
      </c>
      <c r="G391" s="23">
        <v>19086.05</v>
      </c>
      <c r="H391" s="23">
        <f t="shared" si="5"/>
        <v>79305.95</v>
      </c>
    </row>
    <row r="392" spans="1:8" x14ac:dyDescent="0.25">
      <c r="A392" s="14" t="s">
        <v>838</v>
      </c>
      <c r="B392" s="14" t="s">
        <v>74</v>
      </c>
      <c r="C392" s="14" t="s">
        <v>588</v>
      </c>
      <c r="D392" s="15" t="s">
        <v>30</v>
      </c>
      <c r="E392" s="13" t="s">
        <v>17</v>
      </c>
      <c r="F392" s="23">
        <v>98392</v>
      </c>
      <c r="G392" s="23">
        <v>22147</v>
      </c>
      <c r="H392" s="23">
        <f t="shared" si="5"/>
        <v>76245</v>
      </c>
    </row>
    <row r="393" spans="1:8" x14ac:dyDescent="0.25">
      <c r="A393" s="14" t="s">
        <v>849</v>
      </c>
      <c r="B393" s="14" t="s">
        <v>74</v>
      </c>
      <c r="C393" s="14" t="s">
        <v>850</v>
      </c>
      <c r="D393" s="15" t="s">
        <v>30</v>
      </c>
      <c r="E393" s="13" t="s">
        <v>17</v>
      </c>
      <c r="F393" s="23">
        <v>95924</v>
      </c>
      <c r="G393" s="23">
        <v>17056.759999999998</v>
      </c>
      <c r="H393" s="23">
        <f t="shared" si="5"/>
        <v>78867.240000000005</v>
      </c>
    </row>
    <row r="394" spans="1:8" x14ac:dyDescent="0.25">
      <c r="A394" s="14" t="s">
        <v>851</v>
      </c>
      <c r="B394" s="14" t="s">
        <v>74</v>
      </c>
      <c r="C394" s="14" t="s">
        <v>850</v>
      </c>
      <c r="D394" s="15" t="s">
        <v>30</v>
      </c>
      <c r="E394" s="13" t="s">
        <v>17</v>
      </c>
      <c r="F394" s="23">
        <v>95924</v>
      </c>
      <c r="G394" s="23">
        <v>17330.64</v>
      </c>
      <c r="H394" s="23">
        <f t="shared" si="5"/>
        <v>78593.36</v>
      </c>
    </row>
    <row r="395" spans="1:8" x14ac:dyDescent="0.25">
      <c r="A395" s="14" t="s">
        <v>877</v>
      </c>
      <c r="B395" s="14" t="s">
        <v>74</v>
      </c>
      <c r="C395" s="14" t="s">
        <v>878</v>
      </c>
      <c r="D395" s="15" t="s">
        <v>16</v>
      </c>
      <c r="E395" s="13" t="s">
        <v>17</v>
      </c>
      <c r="F395" s="23">
        <v>90880</v>
      </c>
      <c r="G395" s="23">
        <v>22365.86</v>
      </c>
      <c r="H395" s="23">
        <f t="shared" ref="H395:H458" si="6">F395-G395</f>
        <v>68514.14</v>
      </c>
    </row>
    <row r="396" spans="1:8" x14ac:dyDescent="0.25">
      <c r="A396" s="14" t="s">
        <v>899</v>
      </c>
      <c r="B396" s="14" t="s">
        <v>74</v>
      </c>
      <c r="C396" s="14" t="s">
        <v>588</v>
      </c>
      <c r="D396" s="15" t="s">
        <v>30</v>
      </c>
      <c r="E396" s="13" t="s">
        <v>17</v>
      </c>
      <c r="F396" s="23">
        <v>89374</v>
      </c>
      <c r="G396" s="23">
        <v>15255.93</v>
      </c>
      <c r="H396" s="23">
        <f t="shared" si="6"/>
        <v>74118.070000000007</v>
      </c>
    </row>
    <row r="397" spans="1:8" x14ac:dyDescent="0.25">
      <c r="A397" s="14" t="s">
        <v>905</v>
      </c>
      <c r="B397" s="14" t="s">
        <v>74</v>
      </c>
      <c r="C397" s="14" t="s">
        <v>906</v>
      </c>
      <c r="D397" s="15" t="s">
        <v>30</v>
      </c>
      <c r="E397" s="13" t="s">
        <v>17</v>
      </c>
      <c r="F397" s="23">
        <v>87924</v>
      </c>
      <c r="G397" s="23">
        <v>17926.21</v>
      </c>
      <c r="H397" s="23">
        <f t="shared" si="6"/>
        <v>69997.790000000008</v>
      </c>
    </row>
    <row r="398" spans="1:8" x14ac:dyDescent="0.25">
      <c r="A398" s="14" t="s">
        <v>909</v>
      </c>
      <c r="B398" s="14" t="s">
        <v>74</v>
      </c>
      <c r="C398" s="14" t="s">
        <v>717</v>
      </c>
      <c r="D398" s="15" t="s">
        <v>30</v>
      </c>
      <c r="E398" s="13" t="s">
        <v>17</v>
      </c>
      <c r="F398" s="23">
        <v>87721</v>
      </c>
      <c r="G398" s="23">
        <v>16742.02</v>
      </c>
      <c r="H398" s="23">
        <f t="shared" si="6"/>
        <v>70978.98</v>
      </c>
    </row>
    <row r="399" spans="1:8" x14ac:dyDescent="0.25">
      <c r="A399" s="14" t="s">
        <v>938</v>
      </c>
      <c r="B399" s="14" t="s">
        <v>74</v>
      </c>
      <c r="C399" s="14" t="s">
        <v>511</v>
      </c>
      <c r="D399" s="15" t="s">
        <v>30</v>
      </c>
      <c r="E399" s="13" t="s">
        <v>17</v>
      </c>
      <c r="F399" s="23">
        <v>79257</v>
      </c>
      <c r="G399" s="23">
        <v>19989.27</v>
      </c>
      <c r="H399" s="23">
        <f t="shared" si="6"/>
        <v>59267.729999999996</v>
      </c>
    </row>
    <row r="400" spans="1:8" x14ac:dyDescent="0.25">
      <c r="A400" s="14" t="s">
        <v>939</v>
      </c>
      <c r="B400" s="14" t="s">
        <v>74</v>
      </c>
      <c r="C400" s="14" t="s">
        <v>940</v>
      </c>
      <c r="D400" s="15" t="s">
        <v>30</v>
      </c>
      <c r="E400" s="13" t="s">
        <v>17</v>
      </c>
      <c r="F400" s="23">
        <v>78543</v>
      </c>
      <c r="G400" s="23">
        <v>17862.830000000002</v>
      </c>
      <c r="H400" s="23">
        <f t="shared" si="6"/>
        <v>60680.17</v>
      </c>
    </row>
    <row r="401" spans="1:8" x14ac:dyDescent="0.25">
      <c r="A401" s="14" t="s">
        <v>947</v>
      </c>
      <c r="B401" s="14" t="s">
        <v>74</v>
      </c>
      <c r="C401" s="14" t="s">
        <v>878</v>
      </c>
      <c r="D401" s="15" t="s">
        <v>30</v>
      </c>
      <c r="E401" s="13" t="s">
        <v>17</v>
      </c>
      <c r="F401" s="23">
        <v>78176</v>
      </c>
      <c r="G401" s="23">
        <v>11960.08</v>
      </c>
      <c r="H401" s="23">
        <f t="shared" si="6"/>
        <v>66215.92</v>
      </c>
    </row>
    <row r="402" spans="1:8" x14ac:dyDescent="0.25">
      <c r="A402" s="14" t="s">
        <v>990</v>
      </c>
      <c r="B402" s="14" t="s">
        <v>74</v>
      </c>
      <c r="C402" s="14" t="s">
        <v>991</v>
      </c>
      <c r="D402" s="15" t="s">
        <v>30</v>
      </c>
      <c r="E402" s="13" t="s">
        <v>17</v>
      </c>
      <c r="F402" s="23">
        <v>70986</v>
      </c>
      <c r="G402" s="23">
        <v>15263.47</v>
      </c>
      <c r="H402" s="23">
        <f t="shared" si="6"/>
        <v>55722.53</v>
      </c>
    </row>
    <row r="403" spans="1:8" x14ac:dyDescent="0.25">
      <c r="A403" s="14" t="s">
        <v>994</v>
      </c>
      <c r="B403" s="14" t="s">
        <v>74</v>
      </c>
      <c r="C403" s="14" t="s">
        <v>940</v>
      </c>
      <c r="D403" s="15" t="s">
        <v>16</v>
      </c>
      <c r="E403" s="13" t="s">
        <v>17</v>
      </c>
      <c r="F403" s="23">
        <v>70834</v>
      </c>
      <c r="G403" s="23">
        <v>17929.77</v>
      </c>
      <c r="H403" s="23">
        <f t="shared" si="6"/>
        <v>52904.229999999996</v>
      </c>
    </row>
    <row r="404" spans="1:8" x14ac:dyDescent="0.25">
      <c r="A404" s="14" t="s">
        <v>999</v>
      </c>
      <c r="B404" s="14" t="s">
        <v>74</v>
      </c>
      <c r="C404" s="14" t="s">
        <v>906</v>
      </c>
      <c r="D404" s="15" t="s">
        <v>16</v>
      </c>
      <c r="E404" s="13" t="s">
        <v>17</v>
      </c>
      <c r="F404" s="23">
        <v>70197</v>
      </c>
      <c r="G404" s="23">
        <v>11865.97</v>
      </c>
      <c r="H404" s="23">
        <f t="shared" si="6"/>
        <v>58331.03</v>
      </c>
    </row>
    <row r="405" spans="1:8" x14ac:dyDescent="0.25">
      <c r="A405" s="14" t="s">
        <v>1023</v>
      </c>
      <c r="B405" s="14" t="s">
        <v>74</v>
      </c>
      <c r="C405" s="14" t="s">
        <v>940</v>
      </c>
      <c r="D405" s="15" t="s">
        <v>30</v>
      </c>
      <c r="E405" s="13" t="s">
        <v>17</v>
      </c>
      <c r="F405" s="23">
        <v>68160</v>
      </c>
      <c r="G405" s="23">
        <v>9418.5400000000009</v>
      </c>
      <c r="H405" s="23">
        <f t="shared" si="6"/>
        <v>58741.46</v>
      </c>
    </row>
    <row r="406" spans="1:8" x14ac:dyDescent="0.25">
      <c r="A406" s="14" t="s">
        <v>1038</v>
      </c>
      <c r="B406" s="14" t="s">
        <v>74</v>
      </c>
      <c r="C406" s="14" t="s">
        <v>940</v>
      </c>
      <c r="D406" s="15" t="s">
        <v>30</v>
      </c>
      <c r="E406" s="13" t="s">
        <v>17</v>
      </c>
      <c r="F406" s="23">
        <v>66337</v>
      </c>
      <c r="G406" s="23">
        <v>9653.76</v>
      </c>
      <c r="H406" s="23">
        <f t="shared" si="6"/>
        <v>56683.24</v>
      </c>
    </row>
    <row r="407" spans="1:8" x14ac:dyDescent="0.25">
      <c r="A407" s="14" t="s">
        <v>1054</v>
      </c>
      <c r="B407" s="14" t="s">
        <v>74</v>
      </c>
      <c r="C407" s="14" t="s">
        <v>1055</v>
      </c>
      <c r="D407" s="15" t="s">
        <v>30</v>
      </c>
      <c r="E407" s="13" t="s">
        <v>17</v>
      </c>
      <c r="F407" s="23">
        <v>63949</v>
      </c>
      <c r="G407" s="23">
        <v>8431.26</v>
      </c>
      <c r="H407" s="23">
        <f t="shared" si="6"/>
        <v>55517.74</v>
      </c>
    </row>
    <row r="408" spans="1:8" x14ac:dyDescent="0.25">
      <c r="A408" s="14" t="s">
        <v>1059</v>
      </c>
      <c r="B408" s="14" t="s">
        <v>74</v>
      </c>
      <c r="C408" s="14" t="s">
        <v>717</v>
      </c>
      <c r="D408" s="15" t="s">
        <v>30</v>
      </c>
      <c r="E408" s="13" t="s">
        <v>17</v>
      </c>
      <c r="F408" s="23">
        <v>62820</v>
      </c>
      <c r="G408" s="23">
        <v>8723.07</v>
      </c>
      <c r="H408" s="23">
        <f t="shared" si="6"/>
        <v>54096.93</v>
      </c>
    </row>
    <row r="409" spans="1:8" x14ac:dyDescent="0.25">
      <c r="A409" s="14" t="s">
        <v>1060</v>
      </c>
      <c r="B409" s="14" t="s">
        <v>74</v>
      </c>
      <c r="C409" s="14" t="s">
        <v>1061</v>
      </c>
      <c r="D409" s="15" t="s">
        <v>30</v>
      </c>
      <c r="E409" s="13" t="s">
        <v>17</v>
      </c>
      <c r="F409" s="23">
        <v>62820</v>
      </c>
      <c r="G409" s="23">
        <v>10607.45</v>
      </c>
      <c r="H409" s="23">
        <f t="shared" si="6"/>
        <v>52212.55</v>
      </c>
    </row>
    <row r="410" spans="1:8" x14ac:dyDescent="0.25">
      <c r="A410" s="14" t="s">
        <v>1069</v>
      </c>
      <c r="B410" s="14" t="s">
        <v>74</v>
      </c>
      <c r="C410" s="14" t="s">
        <v>940</v>
      </c>
      <c r="D410" s="15" t="s">
        <v>16</v>
      </c>
      <c r="E410" s="13" t="s">
        <v>17</v>
      </c>
      <c r="F410" s="23">
        <v>62142</v>
      </c>
      <c r="G410" s="23">
        <v>7930.42</v>
      </c>
      <c r="H410" s="23">
        <f t="shared" si="6"/>
        <v>54211.58</v>
      </c>
    </row>
    <row r="411" spans="1:8" x14ac:dyDescent="0.25">
      <c r="A411" s="14" t="s">
        <v>1070</v>
      </c>
      <c r="B411" s="14" t="s">
        <v>74</v>
      </c>
      <c r="C411" s="14" t="s">
        <v>940</v>
      </c>
      <c r="D411" s="15" t="s">
        <v>30</v>
      </c>
      <c r="E411" s="13" t="s">
        <v>17</v>
      </c>
      <c r="F411" s="23">
        <v>62142</v>
      </c>
      <c r="G411" s="23">
        <v>9546.9599999999991</v>
      </c>
      <c r="H411" s="23">
        <f t="shared" si="6"/>
        <v>52595.040000000001</v>
      </c>
    </row>
    <row r="412" spans="1:8" x14ac:dyDescent="0.25">
      <c r="A412" s="14" t="s">
        <v>1071</v>
      </c>
      <c r="B412" s="14" t="s">
        <v>74</v>
      </c>
      <c r="C412" s="14" t="s">
        <v>940</v>
      </c>
      <c r="D412" s="15" t="s">
        <v>16</v>
      </c>
      <c r="E412" s="13" t="s">
        <v>17</v>
      </c>
      <c r="F412" s="23">
        <v>62142</v>
      </c>
      <c r="G412" s="23">
        <v>7587.42</v>
      </c>
      <c r="H412" s="23">
        <f t="shared" si="6"/>
        <v>54554.58</v>
      </c>
    </row>
    <row r="413" spans="1:8" x14ac:dyDescent="0.25">
      <c r="A413" s="14" t="s">
        <v>1074</v>
      </c>
      <c r="B413" s="14" t="s">
        <v>74</v>
      </c>
      <c r="C413" s="14" t="s">
        <v>940</v>
      </c>
      <c r="D413" s="15" t="s">
        <v>16</v>
      </c>
      <c r="E413" s="13" t="s">
        <v>17</v>
      </c>
      <c r="F413" s="23">
        <v>62142</v>
      </c>
      <c r="G413" s="23">
        <v>8804.31</v>
      </c>
      <c r="H413" s="23">
        <f t="shared" si="6"/>
        <v>53337.69</v>
      </c>
    </row>
    <row r="414" spans="1:8" x14ac:dyDescent="0.25">
      <c r="A414" s="14" t="s">
        <v>1079</v>
      </c>
      <c r="B414" s="14" t="s">
        <v>74</v>
      </c>
      <c r="C414" s="14" t="s">
        <v>906</v>
      </c>
      <c r="D414" s="15" t="s">
        <v>30</v>
      </c>
      <c r="E414" s="13" t="s">
        <v>17</v>
      </c>
      <c r="F414" s="23">
        <v>61483</v>
      </c>
      <c r="G414" s="23">
        <v>9470.77</v>
      </c>
      <c r="H414" s="23">
        <f t="shared" si="6"/>
        <v>52012.229999999996</v>
      </c>
    </row>
    <row r="415" spans="1:8" x14ac:dyDescent="0.25">
      <c r="A415" s="14" t="s">
        <v>1090</v>
      </c>
      <c r="B415" s="14" t="s">
        <v>74</v>
      </c>
      <c r="C415" s="14" t="s">
        <v>1055</v>
      </c>
      <c r="D415" s="15" t="s">
        <v>16</v>
      </c>
      <c r="E415" s="13" t="s">
        <v>17</v>
      </c>
      <c r="F415" s="23">
        <v>60586</v>
      </c>
      <c r="G415" s="23">
        <v>8247.65</v>
      </c>
      <c r="H415" s="23">
        <f t="shared" si="6"/>
        <v>52338.35</v>
      </c>
    </row>
    <row r="416" spans="1:8" x14ac:dyDescent="0.25">
      <c r="A416" s="14" t="s">
        <v>1095</v>
      </c>
      <c r="B416" s="14" t="s">
        <v>74</v>
      </c>
      <c r="C416" s="14" t="s">
        <v>940</v>
      </c>
      <c r="D416" s="15" t="s">
        <v>30</v>
      </c>
      <c r="E416" s="13" t="s">
        <v>17</v>
      </c>
      <c r="F416" s="23">
        <v>59661</v>
      </c>
      <c r="G416" s="23">
        <v>6973.91</v>
      </c>
      <c r="H416" s="23">
        <f t="shared" si="6"/>
        <v>52687.09</v>
      </c>
    </row>
    <row r="417" spans="1:8" x14ac:dyDescent="0.25">
      <c r="A417" s="14" t="s">
        <v>1102</v>
      </c>
      <c r="B417" s="14" t="s">
        <v>74</v>
      </c>
      <c r="C417" s="14" t="s">
        <v>1103</v>
      </c>
      <c r="D417" s="15" t="s">
        <v>30</v>
      </c>
      <c r="E417" s="13" t="s">
        <v>17</v>
      </c>
      <c r="F417" s="23">
        <v>57556</v>
      </c>
      <c r="G417" s="23">
        <v>6796.39</v>
      </c>
      <c r="H417" s="23">
        <f t="shared" si="6"/>
        <v>50759.61</v>
      </c>
    </row>
    <row r="418" spans="1:8" x14ac:dyDescent="0.25">
      <c r="A418" s="14" t="s">
        <v>1109</v>
      </c>
      <c r="B418" s="14" t="s">
        <v>74</v>
      </c>
      <c r="C418" s="14" t="s">
        <v>717</v>
      </c>
      <c r="D418" s="15" t="s">
        <v>16</v>
      </c>
      <c r="E418" s="13" t="s">
        <v>17</v>
      </c>
      <c r="F418" s="23">
        <v>55840</v>
      </c>
      <c r="G418" s="23">
        <v>6518.94</v>
      </c>
      <c r="H418" s="23">
        <f t="shared" si="6"/>
        <v>49321.06</v>
      </c>
    </row>
    <row r="419" spans="1:8" x14ac:dyDescent="0.25">
      <c r="A419" s="14" t="s">
        <v>1151</v>
      </c>
      <c r="B419" s="14" t="s">
        <v>74</v>
      </c>
      <c r="C419" s="14" t="s">
        <v>1103</v>
      </c>
      <c r="D419" s="15" t="s">
        <v>30</v>
      </c>
      <c r="E419" s="13" t="s">
        <v>17</v>
      </c>
      <c r="F419" s="23">
        <v>48602</v>
      </c>
      <c r="G419" s="23">
        <v>4897.07</v>
      </c>
      <c r="H419" s="23">
        <f t="shared" si="6"/>
        <v>43704.93</v>
      </c>
    </row>
    <row r="420" spans="1:8" x14ac:dyDescent="0.25">
      <c r="A420" s="14" t="s">
        <v>1152</v>
      </c>
      <c r="B420" s="14" t="s">
        <v>74</v>
      </c>
      <c r="C420" s="14" t="s">
        <v>1103</v>
      </c>
      <c r="D420" s="15" t="s">
        <v>16</v>
      </c>
      <c r="E420" s="13" t="s">
        <v>17</v>
      </c>
      <c r="F420" s="23">
        <v>48602</v>
      </c>
      <c r="G420" s="23">
        <v>8578.65</v>
      </c>
      <c r="H420" s="23">
        <f t="shared" si="6"/>
        <v>40023.35</v>
      </c>
    </row>
    <row r="421" spans="1:8" x14ac:dyDescent="0.25">
      <c r="A421" s="14" t="s">
        <v>1153</v>
      </c>
      <c r="B421" s="14" t="s">
        <v>74</v>
      </c>
      <c r="C421" s="14" t="s">
        <v>1103</v>
      </c>
      <c r="D421" s="15" t="s">
        <v>30</v>
      </c>
      <c r="E421" s="13" t="s">
        <v>17</v>
      </c>
      <c r="F421" s="23">
        <v>48602</v>
      </c>
      <c r="G421" s="23">
        <v>10557.09</v>
      </c>
      <c r="H421" s="23">
        <f t="shared" si="6"/>
        <v>38044.910000000003</v>
      </c>
    </row>
    <row r="422" spans="1:8" x14ac:dyDescent="0.25">
      <c r="A422" s="14" t="s">
        <v>1154</v>
      </c>
      <c r="B422" s="14" t="s">
        <v>74</v>
      </c>
      <c r="C422" s="14" t="s">
        <v>1103</v>
      </c>
      <c r="D422" s="15" t="s">
        <v>16</v>
      </c>
      <c r="E422" s="13" t="s">
        <v>17</v>
      </c>
      <c r="F422" s="23">
        <v>48602</v>
      </c>
      <c r="G422" s="23">
        <v>8229.9599999999991</v>
      </c>
      <c r="H422" s="23">
        <f t="shared" si="6"/>
        <v>40372.04</v>
      </c>
    </row>
    <row r="423" spans="1:8" x14ac:dyDescent="0.25">
      <c r="A423" s="14" t="s">
        <v>1167</v>
      </c>
      <c r="B423" s="14" t="s">
        <v>74</v>
      </c>
      <c r="C423" s="14" t="s">
        <v>1103</v>
      </c>
      <c r="D423" s="15" t="s">
        <v>16</v>
      </c>
      <c r="E423" s="13" t="s">
        <v>17</v>
      </c>
      <c r="F423" s="23">
        <v>46046</v>
      </c>
      <c r="G423" s="23">
        <v>5022.04</v>
      </c>
      <c r="H423" s="23">
        <f t="shared" si="6"/>
        <v>41023.96</v>
      </c>
    </row>
    <row r="424" spans="1:8" x14ac:dyDescent="0.25">
      <c r="A424" s="14" t="s">
        <v>1168</v>
      </c>
      <c r="B424" s="14" t="s">
        <v>74</v>
      </c>
      <c r="C424" s="14" t="s">
        <v>1103</v>
      </c>
      <c r="D424" s="15" t="s">
        <v>30</v>
      </c>
      <c r="E424" s="13" t="s">
        <v>17</v>
      </c>
      <c r="F424" s="23">
        <v>46046</v>
      </c>
      <c r="G424" s="23">
        <v>5354.27</v>
      </c>
      <c r="H424" s="23">
        <f t="shared" si="6"/>
        <v>40691.729999999996</v>
      </c>
    </row>
    <row r="425" spans="1:8" x14ac:dyDescent="0.25">
      <c r="A425" s="14" t="s">
        <v>1169</v>
      </c>
      <c r="B425" s="14" t="s">
        <v>74</v>
      </c>
      <c r="C425" s="14" t="s">
        <v>1103</v>
      </c>
      <c r="D425" s="15" t="s">
        <v>30</v>
      </c>
      <c r="E425" s="13" t="s">
        <v>17</v>
      </c>
      <c r="F425" s="23">
        <v>46046</v>
      </c>
      <c r="G425" s="23">
        <v>5071.28</v>
      </c>
      <c r="H425" s="23">
        <f t="shared" si="6"/>
        <v>40974.720000000001</v>
      </c>
    </row>
    <row r="426" spans="1:8" x14ac:dyDescent="0.25">
      <c r="A426" s="14" t="s">
        <v>1185</v>
      </c>
      <c r="B426" s="14" t="s">
        <v>74</v>
      </c>
      <c r="C426" s="14" t="s">
        <v>1103</v>
      </c>
      <c r="D426" s="15" t="s">
        <v>16</v>
      </c>
      <c r="E426" s="13" t="s">
        <v>17</v>
      </c>
      <c r="F426" s="23">
        <v>42439</v>
      </c>
      <c r="G426" s="23">
        <v>6893.03</v>
      </c>
      <c r="H426" s="23">
        <f t="shared" si="6"/>
        <v>35545.97</v>
      </c>
    </row>
    <row r="427" spans="1:8" x14ac:dyDescent="0.25">
      <c r="A427" s="14" t="s">
        <v>1186</v>
      </c>
      <c r="B427" s="14" t="s">
        <v>74</v>
      </c>
      <c r="C427" s="14" t="s">
        <v>1103</v>
      </c>
      <c r="D427" s="15" t="s">
        <v>30</v>
      </c>
      <c r="E427" s="13" t="s">
        <v>17</v>
      </c>
      <c r="F427" s="23">
        <v>42439</v>
      </c>
      <c r="G427" s="23">
        <v>3809.91</v>
      </c>
      <c r="H427" s="23">
        <f t="shared" si="6"/>
        <v>38629.089999999997</v>
      </c>
    </row>
    <row r="428" spans="1:8" x14ac:dyDescent="0.25">
      <c r="A428" s="14" t="s">
        <v>1187</v>
      </c>
      <c r="B428" s="14" t="s">
        <v>74</v>
      </c>
      <c r="C428" s="14" t="s">
        <v>1103</v>
      </c>
      <c r="D428" s="15" t="s">
        <v>16</v>
      </c>
      <c r="E428" s="13" t="s">
        <v>17</v>
      </c>
      <c r="F428" s="23">
        <v>42439</v>
      </c>
      <c r="G428" s="23">
        <v>8980.0499999999993</v>
      </c>
      <c r="H428" s="23">
        <f t="shared" si="6"/>
        <v>33458.949999999997</v>
      </c>
    </row>
    <row r="429" spans="1:8" x14ac:dyDescent="0.25">
      <c r="A429" s="14" t="s">
        <v>1188</v>
      </c>
      <c r="B429" s="14" t="s">
        <v>74</v>
      </c>
      <c r="C429" s="14" t="s">
        <v>1103</v>
      </c>
      <c r="D429" s="15" t="s">
        <v>16</v>
      </c>
      <c r="E429" s="13" t="s">
        <v>17</v>
      </c>
      <c r="F429" s="23">
        <v>42439</v>
      </c>
      <c r="G429" s="23">
        <v>3809.91</v>
      </c>
      <c r="H429" s="23">
        <f t="shared" si="6"/>
        <v>38629.089999999997</v>
      </c>
    </row>
    <row r="430" spans="1:8" x14ac:dyDescent="0.25">
      <c r="A430" s="14" t="s">
        <v>1189</v>
      </c>
      <c r="B430" s="14" t="s">
        <v>74</v>
      </c>
      <c r="C430" s="14" t="s">
        <v>1103</v>
      </c>
      <c r="D430" s="15" t="s">
        <v>16</v>
      </c>
      <c r="E430" s="13" t="s">
        <v>17</v>
      </c>
      <c r="F430" s="23">
        <v>42439</v>
      </c>
      <c r="G430" s="23">
        <v>7729.27</v>
      </c>
      <c r="H430" s="23">
        <f t="shared" si="6"/>
        <v>34709.729999999996</v>
      </c>
    </row>
    <row r="431" spans="1:8" x14ac:dyDescent="0.25">
      <c r="A431" s="14" t="s">
        <v>1193</v>
      </c>
      <c r="B431" s="14" t="s">
        <v>74</v>
      </c>
      <c r="C431" s="14" t="s">
        <v>1103</v>
      </c>
      <c r="D431" s="15" t="s">
        <v>16</v>
      </c>
      <c r="E431" s="13" t="s">
        <v>17</v>
      </c>
      <c r="F431" s="23">
        <v>40976</v>
      </c>
      <c r="G431" s="23">
        <v>4484.96</v>
      </c>
      <c r="H431" s="23">
        <f t="shared" si="6"/>
        <v>36491.040000000001</v>
      </c>
    </row>
    <row r="432" spans="1:8" x14ac:dyDescent="0.25">
      <c r="A432" s="14" t="s">
        <v>1194</v>
      </c>
      <c r="B432" s="14" t="s">
        <v>74</v>
      </c>
      <c r="C432" s="14" t="s">
        <v>1103</v>
      </c>
      <c r="D432" s="15" t="s">
        <v>16</v>
      </c>
      <c r="E432" s="13" t="s">
        <v>17</v>
      </c>
      <c r="F432" s="23">
        <v>40976</v>
      </c>
      <c r="G432" s="23">
        <v>4440.96</v>
      </c>
      <c r="H432" s="23">
        <f t="shared" si="6"/>
        <v>36535.040000000001</v>
      </c>
    </row>
    <row r="433" spans="1:8" x14ac:dyDescent="0.25">
      <c r="A433" s="14" t="s">
        <v>1195</v>
      </c>
      <c r="B433" s="14" t="s">
        <v>74</v>
      </c>
      <c r="C433" s="14" t="s">
        <v>1103</v>
      </c>
      <c r="D433" s="15" t="s">
        <v>30</v>
      </c>
      <c r="E433" s="13" t="s">
        <v>17</v>
      </c>
      <c r="F433" s="23">
        <v>40976</v>
      </c>
      <c r="G433" s="23">
        <v>3516.96</v>
      </c>
      <c r="H433" s="23">
        <f t="shared" si="6"/>
        <v>37459.040000000001</v>
      </c>
    </row>
    <row r="434" spans="1:8" x14ac:dyDescent="0.25">
      <c r="A434" s="14" t="s">
        <v>1196</v>
      </c>
      <c r="B434" s="14" t="s">
        <v>74</v>
      </c>
      <c r="C434" s="14" t="s">
        <v>1103</v>
      </c>
      <c r="D434" s="15" t="s">
        <v>30</v>
      </c>
      <c r="E434" s="13" t="s">
        <v>17</v>
      </c>
      <c r="F434" s="23">
        <v>40976</v>
      </c>
      <c r="G434" s="23">
        <v>4834.96</v>
      </c>
      <c r="H434" s="23">
        <f t="shared" si="6"/>
        <v>36141.040000000001</v>
      </c>
    </row>
    <row r="435" spans="1:8" x14ac:dyDescent="0.25">
      <c r="A435" s="14" t="s">
        <v>1202</v>
      </c>
      <c r="B435" s="14" t="s">
        <v>74</v>
      </c>
      <c r="C435" s="14" t="s">
        <v>1103</v>
      </c>
      <c r="D435" s="15" t="s">
        <v>30</v>
      </c>
      <c r="E435" s="13" t="s">
        <v>17</v>
      </c>
      <c r="F435" s="23">
        <v>39357</v>
      </c>
      <c r="G435" s="23">
        <v>2702.9</v>
      </c>
      <c r="H435" s="23">
        <f t="shared" si="6"/>
        <v>36654.1</v>
      </c>
    </row>
    <row r="436" spans="1:8" x14ac:dyDescent="0.25">
      <c r="A436" s="14" t="s">
        <v>1222</v>
      </c>
      <c r="B436" s="14" t="s">
        <v>74</v>
      </c>
      <c r="C436" s="14" t="s">
        <v>1223</v>
      </c>
      <c r="D436" s="15" t="s">
        <v>16</v>
      </c>
      <c r="E436" s="13" t="s">
        <v>17</v>
      </c>
      <c r="F436" s="23">
        <v>35129</v>
      </c>
      <c r="G436" s="23">
        <v>2101.12</v>
      </c>
      <c r="H436" s="23">
        <f t="shared" si="6"/>
        <v>33027.879999999997</v>
      </c>
    </row>
    <row r="437" spans="1:8" x14ac:dyDescent="0.25">
      <c r="A437" s="14" t="s">
        <v>58</v>
      </c>
      <c r="B437" s="14" t="s">
        <v>59</v>
      </c>
      <c r="C437" s="14" t="s">
        <v>60</v>
      </c>
      <c r="D437" s="15" t="s">
        <v>30</v>
      </c>
      <c r="E437" s="13" t="s">
        <v>17</v>
      </c>
      <c r="F437" s="23">
        <v>429458</v>
      </c>
      <c r="G437" s="23">
        <v>114908.63</v>
      </c>
      <c r="H437" s="23">
        <f t="shared" si="6"/>
        <v>314549.37</v>
      </c>
    </row>
    <row r="438" spans="1:8" x14ac:dyDescent="0.25">
      <c r="A438" s="14" t="s">
        <v>147</v>
      </c>
      <c r="B438" s="14" t="s">
        <v>59</v>
      </c>
      <c r="C438" s="14" t="s">
        <v>148</v>
      </c>
      <c r="D438" s="15" t="s">
        <v>30</v>
      </c>
      <c r="E438" s="13" t="s">
        <v>17</v>
      </c>
      <c r="F438" s="23">
        <v>272638</v>
      </c>
      <c r="G438" s="23">
        <v>69300.87</v>
      </c>
      <c r="H438" s="23">
        <f t="shared" si="6"/>
        <v>203337.13</v>
      </c>
    </row>
    <row r="439" spans="1:8" x14ac:dyDescent="0.25">
      <c r="A439" s="14" t="s">
        <v>214</v>
      </c>
      <c r="B439" s="14" t="s">
        <v>59</v>
      </c>
      <c r="C439" s="14" t="s">
        <v>215</v>
      </c>
      <c r="D439" s="15" t="s">
        <v>16</v>
      </c>
      <c r="E439" s="13" t="s">
        <v>17</v>
      </c>
      <c r="F439" s="23">
        <v>213916</v>
      </c>
      <c r="G439" s="23">
        <v>52426.61</v>
      </c>
      <c r="H439" s="23">
        <f t="shared" si="6"/>
        <v>161489.39000000001</v>
      </c>
    </row>
    <row r="440" spans="1:8" x14ac:dyDescent="0.25">
      <c r="A440" s="14" t="s">
        <v>255</v>
      </c>
      <c r="B440" s="14" t="s">
        <v>59</v>
      </c>
      <c r="C440" s="14" t="s">
        <v>256</v>
      </c>
      <c r="D440" s="15" t="s">
        <v>30</v>
      </c>
      <c r="E440" s="13" t="s">
        <v>17</v>
      </c>
      <c r="F440" s="23">
        <v>209629</v>
      </c>
      <c r="G440" s="23">
        <v>51948.59</v>
      </c>
      <c r="H440" s="23">
        <f t="shared" si="6"/>
        <v>157680.41</v>
      </c>
    </row>
    <row r="441" spans="1:8" x14ac:dyDescent="0.25">
      <c r="A441" s="14" t="s">
        <v>284</v>
      </c>
      <c r="B441" s="14" t="s">
        <v>59</v>
      </c>
      <c r="C441" s="14" t="s">
        <v>285</v>
      </c>
      <c r="D441" s="15" t="s">
        <v>30</v>
      </c>
      <c r="E441" s="13" t="s">
        <v>17</v>
      </c>
      <c r="F441" s="23">
        <v>199935</v>
      </c>
      <c r="G441" s="23">
        <v>47307.65</v>
      </c>
      <c r="H441" s="23">
        <f t="shared" si="6"/>
        <v>152627.35</v>
      </c>
    </row>
    <row r="442" spans="1:8" x14ac:dyDescent="0.25">
      <c r="A442" s="14" t="s">
        <v>298</v>
      </c>
      <c r="B442" s="14" t="s">
        <v>59</v>
      </c>
      <c r="C442" s="14" t="s">
        <v>299</v>
      </c>
      <c r="D442" s="15" t="s">
        <v>30</v>
      </c>
      <c r="E442" s="13" t="s">
        <v>17</v>
      </c>
      <c r="F442" s="23">
        <v>193040</v>
      </c>
      <c r="G442" s="23">
        <v>46110.43</v>
      </c>
      <c r="H442" s="23">
        <f t="shared" si="6"/>
        <v>146929.57</v>
      </c>
    </row>
    <row r="443" spans="1:8" x14ac:dyDescent="0.25">
      <c r="A443" s="14" t="s">
        <v>399</v>
      </c>
      <c r="B443" s="14" t="s">
        <v>59</v>
      </c>
      <c r="C443" s="14" t="s">
        <v>299</v>
      </c>
      <c r="D443" s="15" t="s">
        <v>30</v>
      </c>
      <c r="E443" s="13" t="s">
        <v>17</v>
      </c>
      <c r="F443" s="23">
        <v>152681</v>
      </c>
      <c r="G443" s="23">
        <v>49219.88</v>
      </c>
      <c r="H443" s="23">
        <f t="shared" si="6"/>
        <v>103461.12</v>
      </c>
    </row>
    <row r="444" spans="1:8" x14ac:dyDescent="0.25">
      <c r="A444" s="14" t="s">
        <v>542</v>
      </c>
      <c r="B444" s="14" t="s">
        <v>59</v>
      </c>
      <c r="C444" s="14" t="s">
        <v>543</v>
      </c>
      <c r="D444" s="15" t="s">
        <v>16</v>
      </c>
      <c r="E444" s="13" t="s">
        <v>17</v>
      </c>
      <c r="F444" s="23">
        <v>130867</v>
      </c>
      <c r="G444" s="23">
        <v>28915.24</v>
      </c>
      <c r="H444" s="23">
        <f t="shared" si="6"/>
        <v>101951.76</v>
      </c>
    </row>
    <row r="445" spans="1:8" x14ac:dyDescent="0.25">
      <c r="A445" s="14" t="s">
        <v>544</v>
      </c>
      <c r="B445" s="14" t="s">
        <v>59</v>
      </c>
      <c r="C445" s="14" t="s">
        <v>545</v>
      </c>
      <c r="D445" s="15" t="s">
        <v>30</v>
      </c>
      <c r="E445" s="13" t="s">
        <v>17</v>
      </c>
      <c r="F445" s="23">
        <v>130867</v>
      </c>
      <c r="G445" s="23">
        <v>27125.360000000001</v>
      </c>
      <c r="H445" s="23">
        <f t="shared" si="6"/>
        <v>103741.64</v>
      </c>
    </row>
    <row r="446" spans="1:8" x14ac:dyDescent="0.25">
      <c r="A446" s="14" t="s">
        <v>548</v>
      </c>
      <c r="B446" s="14" t="s">
        <v>59</v>
      </c>
      <c r="C446" s="14" t="s">
        <v>543</v>
      </c>
      <c r="D446" s="15" t="s">
        <v>30</v>
      </c>
      <c r="E446" s="13" t="s">
        <v>17</v>
      </c>
      <c r="F446" s="23">
        <v>130867</v>
      </c>
      <c r="G446" s="23">
        <v>27811.360000000001</v>
      </c>
      <c r="H446" s="23">
        <f t="shared" si="6"/>
        <v>103055.64</v>
      </c>
    </row>
    <row r="447" spans="1:8" x14ac:dyDescent="0.25">
      <c r="A447" s="14" t="s">
        <v>666</v>
      </c>
      <c r="B447" s="14" t="s">
        <v>59</v>
      </c>
      <c r="C447" s="14" t="s">
        <v>667</v>
      </c>
      <c r="D447" s="15" t="s">
        <v>30</v>
      </c>
      <c r="E447" s="13" t="s">
        <v>17</v>
      </c>
      <c r="F447" s="23">
        <v>118814</v>
      </c>
      <c r="G447" s="23">
        <v>24410.74</v>
      </c>
      <c r="H447" s="23">
        <f t="shared" si="6"/>
        <v>94403.26</v>
      </c>
    </row>
    <row r="448" spans="1:8" x14ac:dyDescent="0.25">
      <c r="A448" s="14" t="s">
        <v>682</v>
      </c>
      <c r="B448" s="14" t="s">
        <v>59</v>
      </c>
      <c r="C448" s="14" t="s">
        <v>683</v>
      </c>
      <c r="D448" s="15" t="s">
        <v>30</v>
      </c>
      <c r="E448" s="13" t="s">
        <v>17</v>
      </c>
      <c r="F448" s="23">
        <v>116751</v>
      </c>
      <c r="G448" s="23">
        <v>28794.66</v>
      </c>
      <c r="H448" s="23">
        <f t="shared" si="6"/>
        <v>87956.34</v>
      </c>
    </row>
    <row r="449" spans="1:8" x14ac:dyDescent="0.25">
      <c r="A449" s="14" t="s">
        <v>700</v>
      </c>
      <c r="B449" s="14" t="s">
        <v>59</v>
      </c>
      <c r="C449" s="14" t="s">
        <v>667</v>
      </c>
      <c r="D449" s="15" t="s">
        <v>30</v>
      </c>
      <c r="E449" s="13" t="s">
        <v>17</v>
      </c>
      <c r="F449" s="23">
        <v>114542</v>
      </c>
      <c r="G449" s="23">
        <v>23586.400000000001</v>
      </c>
      <c r="H449" s="23">
        <f t="shared" si="6"/>
        <v>90955.6</v>
      </c>
    </row>
    <row r="450" spans="1:8" x14ac:dyDescent="0.25">
      <c r="A450" s="14" t="s">
        <v>776</v>
      </c>
      <c r="B450" s="14" t="s">
        <v>59</v>
      </c>
      <c r="C450" s="14" t="s">
        <v>777</v>
      </c>
      <c r="D450" s="15" t="s">
        <v>16</v>
      </c>
      <c r="E450" s="13" t="s">
        <v>17</v>
      </c>
      <c r="F450" s="23">
        <v>106096</v>
      </c>
      <c r="G450" s="23">
        <v>20409.52</v>
      </c>
      <c r="H450" s="23">
        <f t="shared" si="6"/>
        <v>85686.48</v>
      </c>
    </row>
    <row r="451" spans="1:8" x14ac:dyDescent="0.25">
      <c r="A451" s="14" t="s">
        <v>863</v>
      </c>
      <c r="B451" s="14" t="s">
        <v>59</v>
      </c>
      <c r="C451" s="14" t="s">
        <v>545</v>
      </c>
      <c r="D451" s="15" t="s">
        <v>30</v>
      </c>
      <c r="E451" s="13" t="s">
        <v>17</v>
      </c>
      <c r="F451" s="23">
        <v>93213</v>
      </c>
      <c r="G451" s="23">
        <v>17672.439999999999</v>
      </c>
      <c r="H451" s="23">
        <f t="shared" si="6"/>
        <v>75540.56</v>
      </c>
    </row>
    <row r="452" spans="1:8" x14ac:dyDescent="0.25">
      <c r="A452" s="14" t="s">
        <v>995</v>
      </c>
      <c r="B452" s="14" t="s">
        <v>59</v>
      </c>
      <c r="C452" s="14" t="s">
        <v>996</v>
      </c>
      <c r="D452" s="15" t="s">
        <v>30</v>
      </c>
      <c r="E452" s="13" t="s">
        <v>17</v>
      </c>
      <c r="F452" s="23">
        <v>70824</v>
      </c>
      <c r="G452" s="23">
        <v>10420.299999999999</v>
      </c>
      <c r="H452" s="23">
        <f t="shared" si="6"/>
        <v>60403.7</v>
      </c>
    </row>
    <row r="453" spans="1:8" x14ac:dyDescent="0.25">
      <c r="A453" s="14" t="s">
        <v>1022</v>
      </c>
      <c r="B453" s="14" t="s">
        <v>59</v>
      </c>
      <c r="C453" s="14" t="s">
        <v>996</v>
      </c>
      <c r="D453" s="15" t="s">
        <v>30</v>
      </c>
      <c r="E453" s="13" t="s">
        <v>17</v>
      </c>
      <c r="F453" s="23">
        <v>68160</v>
      </c>
      <c r="G453" s="23">
        <v>10447.549999999999</v>
      </c>
      <c r="H453" s="23">
        <f t="shared" si="6"/>
        <v>57712.45</v>
      </c>
    </row>
    <row r="454" spans="1:8" x14ac:dyDescent="0.25">
      <c r="A454" s="14" t="s">
        <v>1045</v>
      </c>
      <c r="B454" s="14" t="s">
        <v>59</v>
      </c>
      <c r="C454" s="14" t="s">
        <v>1046</v>
      </c>
      <c r="D454" s="15" t="s">
        <v>16</v>
      </c>
      <c r="E454" s="13" t="s">
        <v>17</v>
      </c>
      <c r="F454" s="23">
        <v>65000</v>
      </c>
      <c r="G454" s="23">
        <v>8294.14</v>
      </c>
      <c r="H454" s="23">
        <f t="shared" si="6"/>
        <v>56705.86</v>
      </c>
    </row>
    <row r="455" spans="1:8" x14ac:dyDescent="0.25">
      <c r="A455" s="14" t="s">
        <v>1051</v>
      </c>
      <c r="B455" s="14" t="s">
        <v>59</v>
      </c>
      <c r="C455" s="14" t="s">
        <v>996</v>
      </c>
      <c r="D455" s="15" t="s">
        <v>16</v>
      </c>
      <c r="E455" s="13" t="s">
        <v>17</v>
      </c>
      <c r="F455" s="23">
        <v>65000</v>
      </c>
      <c r="G455" s="23">
        <v>8784.02</v>
      </c>
      <c r="H455" s="23">
        <f t="shared" si="6"/>
        <v>56215.979999999996</v>
      </c>
    </row>
    <row r="456" spans="1:8" x14ac:dyDescent="0.25">
      <c r="A456" s="14" t="s">
        <v>1066</v>
      </c>
      <c r="B456" s="14" t="s">
        <v>59</v>
      </c>
      <c r="C456" s="14" t="s">
        <v>1046</v>
      </c>
      <c r="D456" s="15" t="s">
        <v>16</v>
      </c>
      <c r="E456" s="13" t="s">
        <v>17</v>
      </c>
      <c r="F456" s="23">
        <v>62541</v>
      </c>
      <c r="G456" s="23">
        <v>9531.09</v>
      </c>
      <c r="H456" s="23">
        <f t="shared" si="6"/>
        <v>53009.91</v>
      </c>
    </row>
    <row r="457" spans="1:8" x14ac:dyDescent="0.25">
      <c r="A457" s="14" t="s">
        <v>1068</v>
      </c>
      <c r="B457" s="14" t="s">
        <v>59</v>
      </c>
      <c r="C457" s="14" t="s">
        <v>511</v>
      </c>
      <c r="D457" s="15" t="s">
        <v>30</v>
      </c>
      <c r="E457" s="13" t="s">
        <v>17</v>
      </c>
      <c r="F457" s="23">
        <v>62238</v>
      </c>
      <c r="G457" s="23">
        <v>9137.17</v>
      </c>
      <c r="H457" s="23">
        <f t="shared" si="6"/>
        <v>53100.83</v>
      </c>
    </row>
    <row r="458" spans="1:8" x14ac:dyDescent="0.25">
      <c r="A458" s="14" t="s">
        <v>1083</v>
      </c>
      <c r="B458" s="14" t="s">
        <v>59</v>
      </c>
      <c r="C458" s="14" t="s">
        <v>1084</v>
      </c>
      <c r="D458" s="15" t="s">
        <v>16</v>
      </c>
      <c r="E458" s="13" t="s">
        <v>17</v>
      </c>
      <c r="F458" s="23">
        <v>61409</v>
      </c>
      <c r="G458" s="23">
        <v>8853.42</v>
      </c>
      <c r="H458" s="23">
        <f t="shared" si="6"/>
        <v>52555.58</v>
      </c>
    </row>
    <row r="459" spans="1:8" x14ac:dyDescent="0.25">
      <c r="A459" s="14" t="s">
        <v>1094</v>
      </c>
      <c r="B459" s="14" t="s">
        <v>59</v>
      </c>
      <c r="C459" s="14" t="s">
        <v>1046</v>
      </c>
      <c r="D459" s="15" t="s">
        <v>30</v>
      </c>
      <c r="E459" s="13" t="s">
        <v>17</v>
      </c>
      <c r="F459" s="23">
        <v>60000</v>
      </c>
      <c r="G459" s="23">
        <v>8803.4</v>
      </c>
      <c r="H459" s="23">
        <f t="shared" ref="H459:H522" si="7">F459-G459</f>
        <v>51196.6</v>
      </c>
    </row>
    <row r="460" spans="1:8" x14ac:dyDescent="0.25">
      <c r="A460" s="14" t="s">
        <v>87</v>
      </c>
      <c r="B460" s="14" t="s">
        <v>88</v>
      </c>
      <c r="C460" s="14" t="s">
        <v>89</v>
      </c>
      <c r="D460" s="15" t="s">
        <v>30</v>
      </c>
      <c r="E460" s="13" t="s">
        <v>17</v>
      </c>
      <c r="F460" s="23">
        <v>320249</v>
      </c>
      <c r="G460" s="23">
        <v>126439.52</v>
      </c>
      <c r="H460" s="23">
        <f t="shared" si="7"/>
        <v>193809.47999999998</v>
      </c>
    </row>
    <row r="461" spans="1:8" x14ac:dyDescent="0.25">
      <c r="A461" s="14" t="s">
        <v>242</v>
      </c>
      <c r="B461" s="14" t="s">
        <v>88</v>
      </c>
      <c r="C461" s="14" t="s">
        <v>243</v>
      </c>
      <c r="D461" s="15" t="s">
        <v>16</v>
      </c>
      <c r="E461" s="13" t="s">
        <v>17</v>
      </c>
      <c r="F461" s="23">
        <v>211032</v>
      </c>
      <c r="G461" s="23">
        <v>52575.78</v>
      </c>
      <c r="H461" s="23">
        <f t="shared" si="7"/>
        <v>158456.22</v>
      </c>
    </row>
    <row r="462" spans="1:8" x14ac:dyDescent="0.25">
      <c r="A462" s="14" t="s">
        <v>325</v>
      </c>
      <c r="B462" s="14" t="s">
        <v>88</v>
      </c>
      <c r="C462" s="14" t="s">
        <v>326</v>
      </c>
      <c r="D462" s="15" t="s">
        <v>30</v>
      </c>
      <c r="E462" s="13" t="s">
        <v>17</v>
      </c>
      <c r="F462" s="23">
        <v>176069</v>
      </c>
      <c r="G462" s="23">
        <v>40705.440000000002</v>
      </c>
      <c r="H462" s="23">
        <f t="shared" si="7"/>
        <v>135363.56</v>
      </c>
    </row>
    <row r="463" spans="1:8" x14ac:dyDescent="0.25">
      <c r="A463" s="14" t="s">
        <v>375</v>
      </c>
      <c r="B463" s="14" t="s">
        <v>88</v>
      </c>
      <c r="C463" s="14" t="s">
        <v>376</v>
      </c>
      <c r="D463" s="15" t="s">
        <v>30</v>
      </c>
      <c r="E463" s="13" t="s">
        <v>17</v>
      </c>
      <c r="F463" s="23">
        <v>164550</v>
      </c>
      <c r="G463" s="23">
        <v>51339.040000000001</v>
      </c>
      <c r="H463" s="23">
        <f t="shared" si="7"/>
        <v>113210.95999999999</v>
      </c>
    </row>
    <row r="464" spans="1:8" x14ac:dyDescent="0.25">
      <c r="A464" s="14" t="s">
        <v>379</v>
      </c>
      <c r="B464" s="14" t="s">
        <v>88</v>
      </c>
      <c r="C464" s="14" t="s">
        <v>380</v>
      </c>
      <c r="D464" s="15" t="s">
        <v>30</v>
      </c>
      <c r="E464" s="13" t="s">
        <v>17</v>
      </c>
      <c r="F464" s="23">
        <v>157087</v>
      </c>
      <c r="G464" s="23">
        <v>44351.58</v>
      </c>
      <c r="H464" s="23">
        <f t="shared" si="7"/>
        <v>112735.42</v>
      </c>
    </row>
    <row r="465" spans="1:8" x14ac:dyDescent="0.25">
      <c r="A465" s="14" t="s">
        <v>381</v>
      </c>
      <c r="B465" s="14" t="s">
        <v>88</v>
      </c>
      <c r="C465" s="14" t="s">
        <v>380</v>
      </c>
      <c r="D465" s="15" t="s">
        <v>16</v>
      </c>
      <c r="E465" s="13" t="s">
        <v>17</v>
      </c>
      <c r="F465" s="23">
        <v>157060</v>
      </c>
      <c r="G465" s="23">
        <v>36807.21</v>
      </c>
      <c r="H465" s="23">
        <f t="shared" si="7"/>
        <v>120252.79000000001</v>
      </c>
    </row>
    <row r="466" spans="1:8" x14ac:dyDescent="0.25">
      <c r="A466" s="14" t="s">
        <v>601</v>
      </c>
      <c r="B466" s="14" t="s">
        <v>88</v>
      </c>
      <c r="C466" s="14" t="s">
        <v>602</v>
      </c>
      <c r="D466" s="15" t="s">
        <v>30</v>
      </c>
      <c r="E466" s="13" t="s">
        <v>17</v>
      </c>
      <c r="F466" s="23">
        <v>125641</v>
      </c>
      <c r="G466" s="23">
        <v>26077.1</v>
      </c>
      <c r="H466" s="23">
        <f t="shared" si="7"/>
        <v>99563.9</v>
      </c>
    </row>
    <row r="467" spans="1:8" x14ac:dyDescent="0.25">
      <c r="A467" s="14" t="s">
        <v>604</v>
      </c>
      <c r="B467" s="14" t="s">
        <v>88</v>
      </c>
      <c r="C467" s="14" t="s">
        <v>380</v>
      </c>
      <c r="D467" s="15" t="s">
        <v>16</v>
      </c>
      <c r="E467" s="13" t="s">
        <v>17</v>
      </c>
      <c r="F467" s="23">
        <v>125641</v>
      </c>
      <c r="G467" s="23">
        <v>29827.1</v>
      </c>
      <c r="H467" s="23">
        <f t="shared" si="7"/>
        <v>95813.9</v>
      </c>
    </row>
    <row r="468" spans="1:8" x14ac:dyDescent="0.25">
      <c r="A468" s="14" t="s">
        <v>711</v>
      </c>
      <c r="B468" s="14" t="s">
        <v>88</v>
      </c>
      <c r="C468" s="14" t="s">
        <v>602</v>
      </c>
      <c r="D468" s="15" t="s">
        <v>30</v>
      </c>
      <c r="E468" s="13" t="s">
        <v>17</v>
      </c>
      <c r="F468" s="23">
        <v>113927</v>
      </c>
      <c r="G468" s="23">
        <v>43750.57</v>
      </c>
      <c r="H468" s="23">
        <f t="shared" si="7"/>
        <v>70176.429999999993</v>
      </c>
    </row>
    <row r="469" spans="1:8" x14ac:dyDescent="0.25">
      <c r="A469" s="14" t="s">
        <v>773</v>
      </c>
      <c r="B469" s="14" t="s">
        <v>88</v>
      </c>
      <c r="C469" s="14" t="s">
        <v>774</v>
      </c>
      <c r="D469" s="15" t="s">
        <v>30</v>
      </c>
      <c r="E469" s="13" t="s">
        <v>17</v>
      </c>
      <c r="F469" s="23">
        <v>106096</v>
      </c>
      <c r="G469" s="23">
        <v>31301.56</v>
      </c>
      <c r="H469" s="23">
        <f t="shared" si="7"/>
        <v>74794.44</v>
      </c>
    </row>
    <row r="470" spans="1:8" x14ac:dyDescent="0.25">
      <c r="A470" s="14" t="s">
        <v>779</v>
      </c>
      <c r="B470" s="14" t="s">
        <v>88</v>
      </c>
      <c r="C470" s="14" t="s">
        <v>774</v>
      </c>
      <c r="D470" s="15" t="s">
        <v>30</v>
      </c>
      <c r="E470" s="13" t="s">
        <v>17</v>
      </c>
      <c r="F470" s="23">
        <v>106096</v>
      </c>
      <c r="G470" s="23">
        <v>20922.41</v>
      </c>
      <c r="H470" s="23">
        <f t="shared" si="7"/>
        <v>85173.59</v>
      </c>
    </row>
    <row r="471" spans="1:8" x14ac:dyDescent="0.25">
      <c r="A471" s="14" t="s">
        <v>929</v>
      </c>
      <c r="B471" s="14" t="s">
        <v>88</v>
      </c>
      <c r="C471" s="14" t="s">
        <v>930</v>
      </c>
      <c r="D471" s="15" t="s">
        <v>30</v>
      </c>
      <c r="E471" s="13" t="s">
        <v>17</v>
      </c>
      <c r="F471" s="23">
        <v>80479</v>
      </c>
      <c r="G471" s="23">
        <v>13524.8</v>
      </c>
      <c r="H471" s="23">
        <f t="shared" si="7"/>
        <v>66954.2</v>
      </c>
    </row>
    <row r="472" spans="1:8" x14ac:dyDescent="0.25">
      <c r="A472" s="14" t="s">
        <v>1092</v>
      </c>
      <c r="B472" s="14" t="s">
        <v>88</v>
      </c>
      <c r="C472" s="14" t="s">
        <v>1093</v>
      </c>
      <c r="D472" s="15" t="s">
        <v>16</v>
      </c>
      <c r="E472" s="13" t="s">
        <v>17</v>
      </c>
      <c r="F472" s="23">
        <v>60000</v>
      </c>
      <c r="G472" s="23">
        <v>8522.74</v>
      </c>
      <c r="H472" s="23">
        <f t="shared" si="7"/>
        <v>51477.26</v>
      </c>
    </row>
    <row r="473" spans="1:8" x14ac:dyDescent="0.25">
      <c r="A473" s="14" t="s">
        <v>106</v>
      </c>
      <c r="B473" s="14" t="s">
        <v>107</v>
      </c>
      <c r="C473" s="14" t="s">
        <v>108</v>
      </c>
      <c r="D473" s="15" t="s">
        <v>30</v>
      </c>
      <c r="E473" s="13" t="s">
        <v>17</v>
      </c>
      <c r="F473" s="23">
        <v>287770</v>
      </c>
      <c r="G473" s="23">
        <v>107368.97</v>
      </c>
      <c r="H473" s="23">
        <f t="shared" si="7"/>
        <v>180401.03</v>
      </c>
    </row>
    <row r="474" spans="1:8" x14ac:dyDescent="0.25">
      <c r="A474" s="14" t="s">
        <v>302</v>
      </c>
      <c r="B474" s="14" t="s">
        <v>107</v>
      </c>
      <c r="C474" s="14" t="s">
        <v>303</v>
      </c>
      <c r="D474" s="15" t="s">
        <v>30</v>
      </c>
      <c r="E474" s="13" t="s">
        <v>17</v>
      </c>
      <c r="F474" s="23">
        <v>184355</v>
      </c>
      <c r="G474" s="23">
        <v>43554.22</v>
      </c>
      <c r="H474" s="23">
        <f t="shared" si="7"/>
        <v>140800.78</v>
      </c>
    </row>
    <row r="475" spans="1:8" x14ac:dyDescent="0.25">
      <c r="A475" s="14" t="s">
        <v>554</v>
      </c>
      <c r="B475" s="14" t="s">
        <v>107</v>
      </c>
      <c r="C475" s="14" t="s">
        <v>555</v>
      </c>
      <c r="D475" s="15" t="s">
        <v>30</v>
      </c>
      <c r="E475" s="13" t="s">
        <v>17</v>
      </c>
      <c r="F475" s="23">
        <v>128989</v>
      </c>
      <c r="G475" s="23">
        <v>38262.910000000003</v>
      </c>
      <c r="H475" s="23">
        <f t="shared" si="7"/>
        <v>90726.09</v>
      </c>
    </row>
    <row r="476" spans="1:8" x14ac:dyDescent="0.25">
      <c r="A476" s="14" t="s">
        <v>701</v>
      </c>
      <c r="B476" s="14" t="s">
        <v>107</v>
      </c>
      <c r="C476" s="14" t="s">
        <v>511</v>
      </c>
      <c r="D476" s="15" t="s">
        <v>30</v>
      </c>
      <c r="E476" s="13" t="s">
        <v>17</v>
      </c>
      <c r="F476" s="23">
        <v>114407</v>
      </c>
      <c r="G476" s="23">
        <v>24640.77</v>
      </c>
      <c r="H476" s="23">
        <f t="shared" si="7"/>
        <v>89766.23</v>
      </c>
    </row>
    <row r="477" spans="1:8" x14ac:dyDescent="0.25">
      <c r="A477" s="14" t="s">
        <v>880</v>
      </c>
      <c r="B477" s="14" t="s">
        <v>107</v>
      </c>
      <c r="C477" s="14" t="s">
        <v>555</v>
      </c>
      <c r="D477" s="15" t="s">
        <v>30</v>
      </c>
      <c r="E477" s="13" t="s">
        <v>17</v>
      </c>
      <c r="F477" s="23">
        <v>90274</v>
      </c>
      <c r="G477" s="23">
        <v>25374.15</v>
      </c>
      <c r="H477" s="23">
        <f t="shared" si="7"/>
        <v>64899.85</v>
      </c>
    </row>
    <row r="478" spans="1:8" x14ac:dyDescent="0.25">
      <c r="A478" s="14" t="s">
        <v>893</v>
      </c>
      <c r="B478" s="14" t="s">
        <v>107</v>
      </c>
      <c r="C478" s="14" t="s">
        <v>894</v>
      </c>
      <c r="D478" s="15" t="s">
        <v>16</v>
      </c>
      <c r="E478" s="13" t="s">
        <v>17</v>
      </c>
      <c r="F478" s="23">
        <v>89419</v>
      </c>
      <c r="G478" s="23">
        <v>16783.830000000002</v>
      </c>
      <c r="H478" s="23">
        <f t="shared" si="7"/>
        <v>72635.17</v>
      </c>
    </row>
    <row r="479" spans="1:8" x14ac:dyDescent="0.25">
      <c r="A479" s="14" t="s">
        <v>931</v>
      </c>
      <c r="B479" s="14" t="s">
        <v>107</v>
      </c>
      <c r="C479" s="14" t="s">
        <v>932</v>
      </c>
      <c r="D479" s="15" t="s">
        <v>30</v>
      </c>
      <c r="E479" s="13" t="s">
        <v>17</v>
      </c>
      <c r="F479" s="23">
        <v>80479</v>
      </c>
      <c r="G479" s="23">
        <v>13617.68</v>
      </c>
      <c r="H479" s="23">
        <f t="shared" si="7"/>
        <v>66861.320000000007</v>
      </c>
    </row>
    <row r="480" spans="1:8" x14ac:dyDescent="0.25">
      <c r="A480" s="14" t="s">
        <v>988</v>
      </c>
      <c r="B480" s="14" t="s">
        <v>107</v>
      </c>
      <c r="C480" s="14" t="s">
        <v>989</v>
      </c>
      <c r="D480" s="15" t="s">
        <v>30</v>
      </c>
      <c r="E480" s="13" t="s">
        <v>17</v>
      </c>
      <c r="F480" s="23">
        <v>71075</v>
      </c>
      <c r="G480" s="23">
        <v>12087.25</v>
      </c>
      <c r="H480" s="23">
        <f t="shared" si="7"/>
        <v>58987.75</v>
      </c>
    </row>
    <row r="481" spans="1:8" x14ac:dyDescent="0.25">
      <c r="A481" s="14" t="s">
        <v>1020</v>
      </c>
      <c r="B481" s="14" t="s">
        <v>107</v>
      </c>
      <c r="C481" s="14" t="s">
        <v>1021</v>
      </c>
      <c r="D481" s="15" t="s">
        <v>30</v>
      </c>
      <c r="E481" s="13" t="s">
        <v>17</v>
      </c>
      <c r="F481" s="23">
        <v>68356</v>
      </c>
      <c r="G481" s="23">
        <v>13306.02</v>
      </c>
      <c r="H481" s="23">
        <f t="shared" si="7"/>
        <v>55049.979999999996</v>
      </c>
    </row>
    <row r="482" spans="1:8" x14ac:dyDescent="0.25">
      <c r="A482" s="14" t="s">
        <v>1057</v>
      </c>
      <c r="B482" s="14" t="s">
        <v>107</v>
      </c>
      <c r="C482" s="14" t="s">
        <v>932</v>
      </c>
      <c r="D482" s="15" t="s">
        <v>16</v>
      </c>
      <c r="E482" s="13" t="s">
        <v>17</v>
      </c>
      <c r="F482" s="23">
        <v>63658</v>
      </c>
      <c r="G482" s="23">
        <v>9658.2900000000009</v>
      </c>
      <c r="H482" s="23">
        <f t="shared" si="7"/>
        <v>53999.71</v>
      </c>
    </row>
    <row r="483" spans="1:8" x14ac:dyDescent="0.25">
      <c r="A483" s="14" t="s">
        <v>1119</v>
      </c>
      <c r="B483" s="14" t="s">
        <v>107</v>
      </c>
      <c r="C483" s="14" t="s">
        <v>1120</v>
      </c>
      <c r="D483" s="15" t="s">
        <v>30</v>
      </c>
      <c r="E483" s="13" t="s">
        <v>17</v>
      </c>
      <c r="F483" s="23">
        <v>52297</v>
      </c>
      <c r="G483" s="23">
        <v>5518.59</v>
      </c>
      <c r="H483" s="23">
        <f t="shared" si="7"/>
        <v>46778.41</v>
      </c>
    </row>
    <row r="484" spans="1:8" x14ac:dyDescent="0.25">
      <c r="A484" s="14" t="s">
        <v>1161</v>
      </c>
      <c r="B484" s="14" t="s">
        <v>107</v>
      </c>
      <c r="C484" s="14" t="s">
        <v>1162</v>
      </c>
      <c r="D484" s="15" t="s">
        <v>16</v>
      </c>
      <c r="E484" s="13" t="s">
        <v>17</v>
      </c>
      <c r="F484" s="23">
        <v>46947</v>
      </c>
      <c r="G484" s="23">
        <v>7099.08</v>
      </c>
      <c r="H484" s="23">
        <f t="shared" si="7"/>
        <v>39847.919999999998</v>
      </c>
    </row>
    <row r="485" spans="1:8" x14ac:dyDescent="0.25">
      <c r="A485" s="14" t="s">
        <v>1165</v>
      </c>
      <c r="B485" s="14" t="s">
        <v>107</v>
      </c>
      <c r="C485" s="14" t="s">
        <v>894</v>
      </c>
      <c r="D485" s="15" t="s">
        <v>30</v>
      </c>
      <c r="E485" s="13" t="s">
        <v>17</v>
      </c>
      <c r="F485" s="23">
        <v>46385</v>
      </c>
      <c r="G485" s="23">
        <v>10652.65</v>
      </c>
      <c r="H485" s="23">
        <f t="shared" si="7"/>
        <v>35732.35</v>
      </c>
    </row>
    <row r="486" spans="1:8" x14ac:dyDescent="0.25">
      <c r="A486" s="14" t="s">
        <v>1205</v>
      </c>
      <c r="B486" s="14" t="s">
        <v>107</v>
      </c>
      <c r="C486" s="14" t="s">
        <v>1162</v>
      </c>
      <c r="D486" s="15" t="s">
        <v>16</v>
      </c>
      <c r="E486" s="13" t="s">
        <v>17</v>
      </c>
      <c r="F486" s="23">
        <v>38371</v>
      </c>
      <c r="G486" s="23">
        <v>3161.52</v>
      </c>
      <c r="H486" s="23">
        <f t="shared" si="7"/>
        <v>35209.480000000003</v>
      </c>
    </row>
    <row r="487" spans="1:8" x14ac:dyDescent="0.25">
      <c r="A487" s="14" t="s">
        <v>1206</v>
      </c>
      <c r="B487" s="14" t="s">
        <v>107</v>
      </c>
      <c r="C487" s="14" t="s">
        <v>1162</v>
      </c>
      <c r="D487" s="15" t="s">
        <v>16</v>
      </c>
      <c r="E487" s="13" t="s">
        <v>17</v>
      </c>
      <c r="F487" s="23">
        <v>38371</v>
      </c>
      <c r="G487" s="23">
        <v>3725.83</v>
      </c>
      <c r="H487" s="23">
        <f t="shared" si="7"/>
        <v>34645.17</v>
      </c>
    </row>
    <row r="488" spans="1:8" x14ac:dyDescent="0.25">
      <c r="A488" s="14" t="s">
        <v>1208</v>
      </c>
      <c r="B488" s="14" t="s">
        <v>107</v>
      </c>
      <c r="C488" s="14" t="s">
        <v>989</v>
      </c>
      <c r="D488" s="15" t="s">
        <v>30</v>
      </c>
      <c r="E488" s="13" t="s">
        <v>17</v>
      </c>
      <c r="F488" s="23">
        <v>38321</v>
      </c>
      <c r="G488" s="23">
        <v>3455.45</v>
      </c>
      <c r="H488" s="23">
        <f t="shared" si="7"/>
        <v>34865.550000000003</v>
      </c>
    </row>
    <row r="489" spans="1:8" x14ac:dyDescent="0.25">
      <c r="A489" s="14" t="s">
        <v>1227</v>
      </c>
      <c r="B489" s="14" t="s">
        <v>107</v>
      </c>
      <c r="C489" s="14" t="s">
        <v>989</v>
      </c>
      <c r="D489" s="15" t="s">
        <v>16</v>
      </c>
      <c r="E489" s="13" t="s">
        <v>17</v>
      </c>
      <c r="F489" s="23">
        <v>33147</v>
      </c>
      <c r="G489" s="23">
        <v>2580.04</v>
      </c>
      <c r="H489" s="23">
        <f t="shared" si="7"/>
        <v>30566.959999999999</v>
      </c>
    </row>
    <row r="490" spans="1:8" x14ac:dyDescent="0.25">
      <c r="A490" s="14" t="s">
        <v>1228</v>
      </c>
      <c r="B490" s="14" t="s">
        <v>107</v>
      </c>
      <c r="C490" s="14" t="s">
        <v>1162</v>
      </c>
      <c r="D490" s="15" t="s">
        <v>16</v>
      </c>
      <c r="E490" s="13" t="s">
        <v>17</v>
      </c>
      <c r="F490" s="23">
        <v>31975</v>
      </c>
      <c r="G490" s="23">
        <v>2139.37</v>
      </c>
      <c r="H490" s="23">
        <f t="shared" si="7"/>
        <v>29835.63</v>
      </c>
    </row>
    <row r="491" spans="1:8" x14ac:dyDescent="0.25">
      <c r="A491" s="14" t="s">
        <v>1229</v>
      </c>
      <c r="B491" s="14" t="s">
        <v>107</v>
      </c>
      <c r="C491" s="14" t="s">
        <v>989</v>
      </c>
      <c r="D491" s="15" t="s">
        <v>16</v>
      </c>
      <c r="E491" s="13" t="s">
        <v>17</v>
      </c>
      <c r="F491" s="23">
        <v>28423</v>
      </c>
      <c r="G491" s="23">
        <v>4219.91</v>
      </c>
      <c r="H491" s="23">
        <f t="shared" si="7"/>
        <v>24203.09</v>
      </c>
    </row>
    <row r="492" spans="1:8" x14ac:dyDescent="0.25">
      <c r="A492" s="14" t="s">
        <v>55</v>
      </c>
      <c r="B492" s="14" t="s">
        <v>56</v>
      </c>
      <c r="C492" s="14" t="s">
        <v>57</v>
      </c>
      <c r="D492" s="15" t="s">
        <v>16</v>
      </c>
      <c r="E492" s="13" t="s">
        <v>17</v>
      </c>
      <c r="F492" s="23">
        <v>429458</v>
      </c>
      <c r="G492" s="23">
        <v>116216.06</v>
      </c>
      <c r="H492" s="23">
        <f t="shared" si="7"/>
        <v>313241.94</v>
      </c>
    </row>
    <row r="493" spans="1:8" x14ac:dyDescent="0.25">
      <c r="A493" s="14" t="s">
        <v>94</v>
      </c>
      <c r="B493" s="14" t="s">
        <v>56</v>
      </c>
      <c r="C493" s="14" t="s">
        <v>95</v>
      </c>
      <c r="D493" s="15" t="s">
        <v>16</v>
      </c>
      <c r="E493" s="13" t="s">
        <v>17</v>
      </c>
      <c r="F493" s="23">
        <v>313500</v>
      </c>
      <c r="G493" s="23">
        <v>89632.19</v>
      </c>
      <c r="H493" s="23">
        <f t="shared" si="7"/>
        <v>223867.81</v>
      </c>
    </row>
    <row r="494" spans="1:8" x14ac:dyDescent="0.25">
      <c r="A494" s="14" t="s">
        <v>251</v>
      </c>
      <c r="B494" s="14" t="s">
        <v>56</v>
      </c>
      <c r="C494" s="14" t="s">
        <v>252</v>
      </c>
      <c r="D494" s="15" t="s">
        <v>16</v>
      </c>
      <c r="E494" s="13" t="s">
        <v>17</v>
      </c>
      <c r="F494" s="23">
        <v>210300</v>
      </c>
      <c r="G494" s="23">
        <v>90139.9</v>
      </c>
      <c r="H494" s="23">
        <f t="shared" si="7"/>
        <v>120160.1</v>
      </c>
    </row>
    <row r="495" spans="1:8" x14ac:dyDescent="0.25">
      <c r="A495" s="14" t="s">
        <v>253</v>
      </c>
      <c r="B495" s="14" t="s">
        <v>56</v>
      </c>
      <c r="C495" s="14" t="s">
        <v>254</v>
      </c>
      <c r="D495" s="15" t="s">
        <v>30</v>
      </c>
      <c r="E495" s="13" t="s">
        <v>17</v>
      </c>
      <c r="F495" s="23">
        <v>209900</v>
      </c>
      <c r="G495" s="23">
        <v>63696.19</v>
      </c>
      <c r="H495" s="23">
        <f t="shared" si="7"/>
        <v>146203.81</v>
      </c>
    </row>
    <row r="496" spans="1:8" x14ac:dyDescent="0.25">
      <c r="A496" s="14" t="s">
        <v>1248</v>
      </c>
      <c r="B496" s="14" t="s">
        <v>56</v>
      </c>
      <c r="C496" s="14" t="s">
        <v>374</v>
      </c>
      <c r="D496" s="15" t="s">
        <v>16</v>
      </c>
      <c r="E496" s="13" t="s">
        <v>17</v>
      </c>
      <c r="F496" s="23">
        <v>164900</v>
      </c>
      <c r="G496" s="23">
        <v>50041.72</v>
      </c>
      <c r="H496" s="23">
        <f t="shared" si="7"/>
        <v>114858.28</v>
      </c>
    </row>
    <row r="497" spans="1:8" x14ac:dyDescent="0.25">
      <c r="A497" s="14" t="s">
        <v>474</v>
      </c>
      <c r="B497" s="14" t="s">
        <v>56</v>
      </c>
      <c r="C497" s="14" t="s">
        <v>374</v>
      </c>
      <c r="D497" s="15" t="s">
        <v>16</v>
      </c>
      <c r="E497" s="13" t="s">
        <v>17</v>
      </c>
      <c r="F497" s="23">
        <v>139200</v>
      </c>
      <c r="G497" s="23">
        <v>35254.720000000001</v>
      </c>
      <c r="H497" s="23">
        <f t="shared" si="7"/>
        <v>103945.28</v>
      </c>
    </row>
    <row r="498" spans="1:8" x14ac:dyDescent="0.25">
      <c r="A498" s="14" t="s">
        <v>916</v>
      </c>
      <c r="B498" s="14" t="s">
        <v>56</v>
      </c>
      <c r="C498" s="14" t="s">
        <v>917</v>
      </c>
      <c r="D498" s="15" t="s">
        <v>30</v>
      </c>
      <c r="E498" s="13" t="s">
        <v>17</v>
      </c>
      <c r="F498" s="23">
        <v>85800</v>
      </c>
      <c r="G498" s="23">
        <v>22280.89</v>
      </c>
      <c r="H498" s="23">
        <f t="shared" si="7"/>
        <v>63519.11</v>
      </c>
    </row>
    <row r="499" spans="1:8" x14ac:dyDescent="0.25">
      <c r="A499" s="14" t="s">
        <v>918</v>
      </c>
      <c r="B499" s="14" t="s">
        <v>56</v>
      </c>
      <c r="C499" s="14" t="s">
        <v>917</v>
      </c>
      <c r="D499" s="15" t="s">
        <v>16</v>
      </c>
      <c r="E499" s="13" t="s">
        <v>17</v>
      </c>
      <c r="F499" s="23">
        <v>85800</v>
      </c>
      <c r="G499" s="23">
        <v>22887.29</v>
      </c>
      <c r="H499" s="23">
        <f t="shared" si="7"/>
        <v>62912.71</v>
      </c>
    </row>
    <row r="500" spans="1:8" x14ac:dyDescent="0.25">
      <c r="A500" s="14" t="s">
        <v>1141</v>
      </c>
      <c r="B500" s="14" t="s">
        <v>56</v>
      </c>
      <c r="C500" s="14" t="s">
        <v>1142</v>
      </c>
      <c r="D500" s="15" t="s">
        <v>30</v>
      </c>
      <c r="E500" s="13" t="s">
        <v>17</v>
      </c>
      <c r="F500" s="23">
        <v>50000</v>
      </c>
      <c r="G500" s="23">
        <v>5520.01</v>
      </c>
      <c r="H500" s="23">
        <f t="shared" si="7"/>
        <v>44479.99</v>
      </c>
    </row>
    <row r="501" spans="1:8" x14ac:dyDescent="0.25">
      <c r="A501" s="14" t="s">
        <v>176</v>
      </c>
      <c r="B501" s="14" t="s">
        <v>177</v>
      </c>
      <c r="C501" s="14" t="s">
        <v>178</v>
      </c>
      <c r="D501" s="15" t="s">
        <v>16</v>
      </c>
      <c r="E501" s="13" t="s">
        <v>17</v>
      </c>
      <c r="F501" s="23">
        <v>236287</v>
      </c>
      <c r="G501" s="23">
        <v>73983.23</v>
      </c>
      <c r="H501" s="23">
        <f t="shared" si="7"/>
        <v>162303.77000000002</v>
      </c>
    </row>
    <row r="502" spans="1:8" x14ac:dyDescent="0.25">
      <c r="A502" s="14" t="s">
        <v>629</v>
      </c>
      <c r="B502" s="14" t="s">
        <v>177</v>
      </c>
      <c r="C502" s="14" t="s">
        <v>630</v>
      </c>
      <c r="D502" s="15" t="s">
        <v>16</v>
      </c>
      <c r="E502" s="13" t="s">
        <v>17</v>
      </c>
      <c r="F502" s="23">
        <v>121173</v>
      </c>
      <c r="G502" s="23">
        <v>24272.18</v>
      </c>
      <c r="H502" s="23">
        <f t="shared" si="7"/>
        <v>96900.82</v>
      </c>
    </row>
    <row r="503" spans="1:8" x14ac:dyDescent="0.25">
      <c r="A503" s="14" t="s">
        <v>854</v>
      </c>
      <c r="B503" s="14" t="s">
        <v>177</v>
      </c>
      <c r="C503" s="14" t="s">
        <v>855</v>
      </c>
      <c r="D503" s="15" t="s">
        <v>16</v>
      </c>
      <c r="E503" s="13" t="s">
        <v>17</v>
      </c>
      <c r="F503" s="23">
        <v>95000</v>
      </c>
      <c r="G503" s="23">
        <v>18194.43</v>
      </c>
      <c r="H503" s="23">
        <f t="shared" si="7"/>
        <v>76805.570000000007</v>
      </c>
    </row>
    <row r="504" spans="1:8" x14ac:dyDescent="0.25">
      <c r="A504" s="14" t="s">
        <v>872</v>
      </c>
      <c r="B504" s="14" t="s">
        <v>177</v>
      </c>
      <c r="C504" s="14" t="s">
        <v>855</v>
      </c>
      <c r="D504" s="15" t="s">
        <v>16</v>
      </c>
      <c r="E504" s="13" t="s">
        <v>17</v>
      </c>
      <c r="F504" s="23">
        <v>92807</v>
      </c>
      <c r="G504" s="23">
        <v>17882.89</v>
      </c>
      <c r="H504" s="23">
        <f t="shared" si="7"/>
        <v>74924.11</v>
      </c>
    </row>
    <row r="505" spans="1:8" x14ac:dyDescent="0.25">
      <c r="A505" s="14" t="s">
        <v>936</v>
      </c>
      <c r="B505" s="14" t="s">
        <v>177</v>
      </c>
      <c r="C505" s="14" t="s">
        <v>937</v>
      </c>
      <c r="D505" s="15" t="s">
        <v>16</v>
      </c>
      <c r="E505" s="13" t="s">
        <v>17</v>
      </c>
      <c r="F505" s="23">
        <v>79549</v>
      </c>
      <c r="G505" s="23">
        <v>14060.6</v>
      </c>
      <c r="H505" s="23">
        <f t="shared" si="7"/>
        <v>65488.4</v>
      </c>
    </row>
    <row r="506" spans="1:8" x14ac:dyDescent="0.25">
      <c r="A506" s="14" t="s">
        <v>952</v>
      </c>
      <c r="B506" s="14" t="s">
        <v>177</v>
      </c>
      <c r="C506" s="14" t="s">
        <v>855</v>
      </c>
      <c r="D506" s="15" t="s">
        <v>16</v>
      </c>
      <c r="E506" s="13" t="s">
        <v>17</v>
      </c>
      <c r="F506" s="23">
        <v>77305</v>
      </c>
      <c r="G506" s="23">
        <v>18637.28</v>
      </c>
      <c r="H506" s="23">
        <f t="shared" si="7"/>
        <v>58667.72</v>
      </c>
    </row>
    <row r="507" spans="1:8" x14ac:dyDescent="0.25">
      <c r="A507" s="14" t="s">
        <v>958</v>
      </c>
      <c r="B507" s="14" t="s">
        <v>177</v>
      </c>
      <c r="C507" s="14" t="s">
        <v>937</v>
      </c>
      <c r="D507" s="15" t="s">
        <v>16</v>
      </c>
      <c r="E507" s="13" t="s">
        <v>17</v>
      </c>
      <c r="F507" s="23">
        <v>74397</v>
      </c>
      <c r="G507" s="23">
        <v>12846.26</v>
      </c>
      <c r="H507" s="23">
        <f t="shared" si="7"/>
        <v>61550.74</v>
      </c>
    </row>
    <row r="508" spans="1:8" x14ac:dyDescent="0.25">
      <c r="A508" s="14" t="s">
        <v>1018</v>
      </c>
      <c r="B508" s="14" t="s">
        <v>177</v>
      </c>
      <c r="C508" s="14" t="s">
        <v>937</v>
      </c>
      <c r="D508" s="15" t="s">
        <v>16</v>
      </c>
      <c r="E508" s="13" t="s">
        <v>17</v>
      </c>
      <c r="F508" s="23">
        <v>68640</v>
      </c>
      <c r="G508" s="23">
        <v>13817.59</v>
      </c>
      <c r="H508" s="23">
        <f t="shared" si="7"/>
        <v>54822.41</v>
      </c>
    </row>
    <row r="509" spans="1:8" x14ac:dyDescent="0.25">
      <c r="A509" s="14" t="s">
        <v>1019</v>
      </c>
      <c r="B509" s="14" t="s">
        <v>177</v>
      </c>
      <c r="C509" s="14" t="s">
        <v>937</v>
      </c>
      <c r="D509" s="15" t="s">
        <v>16</v>
      </c>
      <c r="E509" s="13" t="s">
        <v>17</v>
      </c>
      <c r="F509" s="23">
        <v>68640</v>
      </c>
      <c r="G509" s="23">
        <v>9643.5499999999993</v>
      </c>
      <c r="H509" s="23">
        <f t="shared" si="7"/>
        <v>58996.45</v>
      </c>
    </row>
    <row r="510" spans="1:8" x14ac:dyDescent="0.25">
      <c r="A510" s="14" t="s">
        <v>1040</v>
      </c>
      <c r="B510" s="14" t="s">
        <v>177</v>
      </c>
      <c r="C510" s="14" t="s">
        <v>937</v>
      </c>
      <c r="D510" s="15" t="s">
        <v>16</v>
      </c>
      <c r="E510" s="13" t="s">
        <v>17</v>
      </c>
      <c r="F510" s="23">
        <v>66290</v>
      </c>
      <c r="G510" s="23">
        <v>18755.52</v>
      </c>
      <c r="H510" s="23">
        <f t="shared" si="7"/>
        <v>47534.479999999996</v>
      </c>
    </row>
    <row r="511" spans="1:8" x14ac:dyDescent="0.25">
      <c r="A511" s="14" t="s">
        <v>1041</v>
      </c>
      <c r="B511" s="14" t="s">
        <v>177</v>
      </c>
      <c r="C511" s="14" t="s">
        <v>937</v>
      </c>
      <c r="D511" s="15" t="s">
        <v>16</v>
      </c>
      <c r="E511" s="13" t="s">
        <v>17</v>
      </c>
      <c r="F511" s="23">
        <v>66290</v>
      </c>
      <c r="G511" s="23">
        <v>9062.44</v>
      </c>
      <c r="H511" s="23">
        <f t="shared" si="7"/>
        <v>57227.56</v>
      </c>
    </row>
    <row r="512" spans="1:8" x14ac:dyDescent="0.25">
      <c r="A512" s="14" t="s">
        <v>1042</v>
      </c>
      <c r="B512" s="14" t="s">
        <v>177</v>
      </c>
      <c r="C512" s="14" t="s">
        <v>937</v>
      </c>
      <c r="D512" s="15" t="s">
        <v>16</v>
      </c>
      <c r="E512" s="13" t="s">
        <v>17</v>
      </c>
      <c r="F512" s="23">
        <v>66290</v>
      </c>
      <c r="G512" s="23">
        <v>13500.09</v>
      </c>
      <c r="H512" s="23">
        <f t="shared" si="7"/>
        <v>52789.91</v>
      </c>
    </row>
    <row r="513" spans="1:8" x14ac:dyDescent="0.25">
      <c r="A513" s="14" t="s">
        <v>1056</v>
      </c>
      <c r="B513" s="14" t="s">
        <v>177</v>
      </c>
      <c r="C513" s="14" t="s">
        <v>855</v>
      </c>
      <c r="D513" s="15" t="s">
        <v>16</v>
      </c>
      <c r="E513" s="13" t="s">
        <v>17</v>
      </c>
      <c r="F513" s="23">
        <v>63853</v>
      </c>
      <c r="G513" s="23">
        <v>9496.1299999999992</v>
      </c>
      <c r="H513" s="23">
        <f t="shared" si="7"/>
        <v>54356.87</v>
      </c>
    </row>
    <row r="514" spans="1:8" x14ac:dyDescent="0.25">
      <c r="A514" s="14" t="s">
        <v>1077</v>
      </c>
      <c r="B514" s="14" t="s">
        <v>177</v>
      </c>
      <c r="C514" s="14" t="s">
        <v>937</v>
      </c>
      <c r="D514" s="15" t="s">
        <v>16</v>
      </c>
      <c r="E514" s="13" t="s">
        <v>17</v>
      </c>
      <c r="F514" s="23">
        <v>62085</v>
      </c>
      <c r="G514" s="23">
        <v>8394.0300000000007</v>
      </c>
      <c r="H514" s="23">
        <f t="shared" si="7"/>
        <v>53690.97</v>
      </c>
    </row>
    <row r="515" spans="1:8" x14ac:dyDescent="0.25">
      <c r="A515" s="14" t="s">
        <v>1078</v>
      </c>
      <c r="B515" s="14" t="s">
        <v>177</v>
      </c>
      <c r="C515" s="14" t="s">
        <v>937</v>
      </c>
      <c r="D515" s="15" t="s">
        <v>16</v>
      </c>
      <c r="E515" s="13" t="s">
        <v>17</v>
      </c>
      <c r="F515" s="23">
        <v>62033</v>
      </c>
      <c r="G515" s="23">
        <v>8683.7199999999993</v>
      </c>
      <c r="H515" s="23">
        <f t="shared" si="7"/>
        <v>53349.279999999999</v>
      </c>
    </row>
    <row r="516" spans="1:8" x14ac:dyDescent="0.25">
      <c r="A516" s="14" t="s">
        <v>1082</v>
      </c>
      <c r="B516" s="14" t="s">
        <v>177</v>
      </c>
      <c r="C516" s="14" t="s">
        <v>937</v>
      </c>
      <c r="D516" s="15" t="s">
        <v>16</v>
      </c>
      <c r="E516" s="13" t="s">
        <v>17</v>
      </c>
      <c r="F516" s="23">
        <v>61437</v>
      </c>
      <c r="G516" s="23">
        <v>12153.27</v>
      </c>
      <c r="H516" s="23">
        <f t="shared" si="7"/>
        <v>49283.729999999996</v>
      </c>
    </row>
    <row r="517" spans="1:8" x14ac:dyDescent="0.25">
      <c r="A517" s="14" t="s">
        <v>1087</v>
      </c>
      <c r="B517" s="14" t="s">
        <v>177</v>
      </c>
      <c r="C517" s="14" t="s">
        <v>937</v>
      </c>
      <c r="D517" s="15" t="s">
        <v>16</v>
      </c>
      <c r="E517" s="13" t="s">
        <v>17</v>
      </c>
      <c r="F517" s="23">
        <v>61240</v>
      </c>
      <c r="G517" s="23">
        <v>16673.62</v>
      </c>
      <c r="H517" s="23">
        <f t="shared" si="7"/>
        <v>44566.380000000005</v>
      </c>
    </row>
    <row r="518" spans="1:8" x14ac:dyDescent="0.25">
      <c r="A518" s="14" t="s">
        <v>1088</v>
      </c>
      <c r="B518" s="14" t="s">
        <v>177</v>
      </c>
      <c r="C518" s="14" t="s">
        <v>937</v>
      </c>
      <c r="D518" s="15" t="s">
        <v>16</v>
      </c>
      <c r="E518" s="13" t="s">
        <v>17</v>
      </c>
      <c r="F518" s="23">
        <v>60844</v>
      </c>
      <c r="G518" s="23">
        <v>12284.81</v>
      </c>
      <c r="H518" s="23">
        <f t="shared" si="7"/>
        <v>48559.19</v>
      </c>
    </row>
    <row r="519" spans="1:8" x14ac:dyDescent="0.25">
      <c r="A519" s="14" t="s">
        <v>1089</v>
      </c>
      <c r="B519" s="14" t="s">
        <v>177</v>
      </c>
      <c r="C519" s="14" t="s">
        <v>937</v>
      </c>
      <c r="D519" s="15" t="s">
        <v>16</v>
      </c>
      <c r="E519" s="13" t="s">
        <v>17</v>
      </c>
      <c r="F519" s="23">
        <v>60755</v>
      </c>
      <c r="G519" s="23">
        <v>9479.1</v>
      </c>
      <c r="H519" s="23">
        <f t="shared" si="7"/>
        <v>51275.9</v>
      </c>
    </row>
    <row r="520" spans="1:8" x14ac:dyDescent="0.25">
      <c r="A520" s="14" t="s">
        <v>1110</v>
      </c>
      <c r="B520" s="14" t="s">
        <v>177</v>
      </c>
      <c r="C520" s="14" t="s">
        <v>937</v>
      </c>
      <c r="D520" s="15" t="s">
        <v>16</v>
      </c>
      <c r="E520" s="13" t="s">
        <v>17</v>
      </c>
      <c r="F520" s="23">
        <v>55770</v>
      </c>
      <c r="G520" s="23">
        <v>11249.13</v>
      </c>
      <c r="H520" s="23">
        <f t="shared" si="7"/>
        <v>44520.87</v>
      </c>
    </row>
    <row r="521" spans="1:8" x14ac:dyDescent="0.25">
      <c r="A521" s="14" t="s">
        <v>1112</v>
      </c>
      <c r="B521" s="14" t="s">
        <v>177</v>
      </c>
      <c r="C521" s="14" t="s">
        <v>937</v>
      </c>
      <c r="D521" s="15" t="s">
        <v>16</v>
      </c>
      <c r="E521" s="13" t="s">
        <v>17</v>
      </c>
      <c r="F521" s="23">
        <v>55232</v>
      </c>
      <c r="G521" s="23">
        <v>16453.38</v>
      </c>
      <c r="H521" s="23">
        <f t="shared" si="7"/>
        <v>38778.619999999995</v>
      </c>
    </row>
    <row r="522" spans="1:8" x14ac:dyDescent="0.25">
      <c r="A522" s="14" t="s">
        <v>1115</v>
      </c>
      <c r="B522" s="14" t="s">
        <v>177</v>
      </c>
      <c r="C522" s="14" t="s">
        <v>511</v>
      </c>
      <c r="D522" s="15" t="s">
        <v>30</v>
      </c>
      <c r="E522" s="13" t="s">
        <v>17</v>
      </c>
      <c r="F522" s="23">
        <v>54528</v>
      </c>
      <c r="G522" s="23">
        <v>8536.8700000000008</v>
      </c>
      <c r="H522" s="23">
        <f t="shared" si="7"/>
        <v>45991.13</v>
      </c>
    </row>
    <row r="523" spans="1:8" x14ac:dyDescent="0.25">
      <c r="A523" s="14" t="s">
        <v>1116</v>
      </c>
      <c r="B523" s="14" t="s">
        <v>177</v>
      </c>
      <c r="C523" s="14" t="s">
        <v>937</v>
      </c>
      <c r="D523" s="15" t="s">
        <v>16</v>
      </c>
      <c r="E523" s="13" t="s">
        <v>17</v>
      </c>
      <c r="F523" s="23">
        <v>53990</v>
      </c>
      <c r="G523" s="23">
        <v>10813.39</v>
      </c>
      <c r="H523" s="23">
        <f t="shared" ref="H523:H586" si="8">F523-G523</f>
        <v>43176.61</v>
      </c>
    </row>
    <row r="524" spans="1:8" x14ac:dyDescent="0.25">
      <c r="A524" s="14" t="s">
        <v>1121</v>
      </c>
      <c r="B524" s="14" t="s">
        <v>177</v>
      </c>
      <c r="C524" s="14" t="s">
        <v>937</v>
      </c>
      <c r="D524" s="15" t="s">
        <v>16</v>
      </c>
      <c r="E524" s="13" t="s">
        <v>17</v>
      </c>
      <c r="F524" s="23">
        <v>51999</v>
      </c>
      <c r="G524" s="23">
        <v>7091.3</v>
      </c>
      <c r="H524" s="23">
        <f t="shared" si="8"/>
        <v>44907.7</v>
      </c>
    </row>
    <row r="525" spans="1:8" x14ac:dyDescent="0.25">
      <c r="A525" s="14" t="s">
        <v>1122</v>
      </c>
      <c r="B525" s="14" t="s">
        <v>177</v>
      </c>
      <c r="C525" s="14" t="s">
        <v>937</v>
      </c>
      <c r="D525" s="15" t="s">
        <v>16</v>
      </c>
      <c r="E525" s="13" t="s">
        <v>17</v>
      </c>
      <c r="F525" s="23">
        <v>51812</v>
      </c>
      <c r="G525" s="23">
        <v>10533.07</v>
      </c>
      <c r="H525" s="23">
        <f t="shared" si="8"/>
        <v>41278.93</v>
      </c>
    </row>
    <row r="526" spans="1:8" x14ac:dyDescent="0.25">
      <c r="A526" s="14" t="s">
        <v>1126</v>
      </c>
      <c r="B526" s="14" t="s">
        <v>177</v>
      </c>
      <c r="C526" s="14" t="s">
        <v>937</v>
      </c>
      <c r="D526" s="15" t="s">
        <v>16</v>
      </c>
      <c r="E526" s="13" t="s">
        <v>17</v>
      </c>
      <c r="F526" s="23">
        <v>51360</v>
      </c>
      <c r="G526" s="23">
        <v>5555.61</v>
      </c>
      <c r="H526" s="23">
        <f t="shared" si="8"/>
        <v>45804.39</v>
      </c>
    </row>
    <row r="527" spans="1:8" x14ac:dyDescent="0.25">
      <c r="A527" s="14" t="s">
        <v>1127</v>
      </c>
      <c r="B527" s="14" t="s">
        <v>177</v>
      </c>
      <c r="C527" s="14" t="s">
        <v>937</v>
      </c>
      <c r="D527" s="15" t="s">
        <v>16</v>
      </c>
      <c r="E527" s="13" t="s">
        <v>17</v>
      </c>
      <c r="F527" s="23">
        <v>51360</v>
      </c>
      <c r="G527" s="23">
        <v>5555.61</v>
      </c>
      <c r="H527" s="23">
        <f t="shared" si="8"/>
        <v>45804.39</v>
      </c>
    </row>
    <row r="528" spans="1:8" x14ac:dyDescent="0.25">
      <c r="A528" s="14" t="s">
        <v>1129</v>
      </c>
      <c r="B528" s="14" t="s">
        <v>177</v>
      </c>
      <c r="C528" s="14" t="s">
        <v>937</v>
      </c>
      <c r="D528" s="15" t="s">
        <v>16</v>
      </c>
      <c r="E528" s="13" t="s">
        <v>17</v>
      </c>
      <c r="F528" s="23">
        <v>50589</v>
      </c>
      <c r="G528" s="23">
        <v>10067.91</v>
      </c>
      <c r="H528" s="23">
        <f t="shared" si="8"/>
        <v>40521.089999999997</v>
      </c>
    </row>
    <row r="529" spans="1:8" x14ac:dyDescent="0.25">
      <c r="A529" s="14" t="s">
        <v>1130</v>
      </c>
      <c r="B529" s="14" t="s">
        <v>177</v>
      </c>
      <c r="C529" s="14" t="s">
        <v>937</v>
      </c>
      <c r="D529" s="15" t="s">
        <v>16</v>
      </c>
      <c r="E529" s="13" t="s">
        <v>17</v>
      </c>
      <c r="F529" s="23">
        <v>50376</v>
      </c>
      <c r="G529" s="23">
        <v>5505.34</v>
      </c>
      <c r="H529" s="23">
        <f t="shared" si="8"/>
        <v>44870.66</v>
      </c>
    </row>
    <row r="530" spans="1:8" x14ac:dyDescent="0.25">
      <c r="A530" s="14" t="s">
        <v>1140</v>
      </c>
      <c r="B530" s="14" t="s">
        <v>177</v>
      </c>
      <c r="C530" s="14" t="s">
        <v>937</v>
      </c>
      <c r="D530" s="15" t="s">
        <v>16</v>
      </c>
      <c r="E530" s="13" t="s">
        <v>17</v>
      </c>
      <c r="F530" s="23">
        <v>50149</v>
      </c>
      <c r="G530" s="23">
        <v>5313.14</v>
      </c>
      <c r="H530" s="23">
        <f t="shared" si="8"/>
        <v>44835.86</v>
      </c>
    </row>
    <row r="531" spans="1:8" x14ac:dyDescent="0.25">
      <c r="A531" s="14" t="s">
        <v>1147</v>
      </c>
      <c r="B531" s="14" t="s">
        <v>177</v>
      </c>
      <c r="C531" s="14" t="s">
        <v>937</v>
      </c>
      <c r="D531" s="15" t="s">
        <v>16</v>
      </c>
      <c r="E531" s="13" t="s">
        <v>17</v>
      </c>
      <c r="F531" s="23">
        <v>49666</v>
      </c>
      <c r="G531" s="23">
        <v>9654.07</v>
      </c>
      <c r="H531" s="23">
        <f t="shared" si="8"/>
        <v>40011.93</v>
      </c>
    </row>
    <row r="532" spans="1:8" x14ac:dyDescent="0.25">
      <c r="A532" s="14" t="s">
        <v>1148</v>
      </c>
      <c r="B532" s="14" t="s">
        <v>177</v>
      </c>
      <c r="C532" s="14" t="s">
        <v>937</v>
      </c>
      <c r="D532" s="15" t="s">
        <v>16</v>
      </c>
      <c r="E532" s="13" t="s">
        <v>17</v>
      </c>
      <c r="F532" s="23">
        <v>49666</v>
      </c>
      <c r="G532" s="23">
        <v>10250.129999999999</v>
      </c>
      <c r="H532" s="23">
        <f t="shared" si="8"/>
        <v>39415.870000000003</v>
      </c>
    </row>
    <row r="533" spans="1:8" x14ac:dyDescent="0.25">
      <c r="A533" s="14" t="s">
        <v>1149</v>
      </c>
      <c r="B533" s="14" t="s">
        <v>177</v>
      </c>
      <c r="C533" s="14" t="s">
        <v>937</v>
      </c>
      <c r="D533" s="15" t="s">
        <v>16</v>
      </c>
      <c r="E533" s="13" t="s">
        <v>17</v>
      </c>
      <c r="F533" s="23">
        <v>49427</v>
      </c>
      <c r="G533" s="23">
        <v>9528.31</v>
      </c>
      <c r="H533" s="23">
        <f t="shared" si="8"/>
        <v>39898.69</v>
      </c>
    </row>
    <row r="534" spans="1:8" x14ac:dyDescent="0.25">
      <c r="A534" s="14" t="s">
        <v>1150</v>
      </c>
      <c r="B534" s="14" t="s">
        <v>177</v>
      </c>
      <c r="C534" s="14" t="s">
        <v>937</v>
      </c>
      <c r="D534" s="15" t="s">
        <v>16</v>
      </c>
      <c r="E534" s="13" t="s">
        <v>17</v>
      </c>
      <c r="F534" s="23">
        <v>49148</v>
      </c>
      <c r="G534" s="23">
        <v>5777.61</v>
      </c>
      <c r="H534" s="23">
        <f t="shared" si="8"/>
        <v>43370.39</v>
      </c>
    </row>
    <row r="535" spans="1:8" x14ac:dyDescent="0.25">
      <c r="A535" s="14" t="s">
        <v>1175</v>
      </c>
      <c r="B535" s="14" t="s">
        <v>177</v>
      </c>
      <c r="C535" s="14" t="s">
        <v>1176</v>
      </c>
      <c r="D535" s="15" t="s">
        <v>16</v>
      </c>
      <c r="E535" s="13" t="s">
        <v>17</v>
      </c>
      <c r="F535" s="23">
        <v>45310</v>
      </c>
      <c r="G535" s="23">
        <v>4119.55</v>
      </c>
      <c r="H535" s="23">
        <f t="shared" si="8"/>
        <v>41190.449999999997</v>
      </c>
    </row>
    <row r="536" spans="1:8" x14ac:dyDescent="0.25">
      <c r="A536" s="14" t="s">
        <v>1177</v>
      </c>
      <c r="B536" s="14" t="s">
        <v>177</v>
      </c>
      <c r="C536" s="14" t="s">
        <v>937</v>
      </c>
      <c r="D536" s="15" t="s">
        <v>16</v>
      </c>
      <c r="E536" s="13" t="s">
        <v>17</v>
      </c>
      <c r="F536" s="23">
        <v>45092</v>
      </c>
      <c r="G536" s="23">
        <v>9774.52</v>
      </c>
      <c r="H536" s="23">
        <f t="shared" si="8"/>
        <v>35317.479999999996</v>
      </c>
    </row>
    <row r="537" spans="1:8" x14ac:dyDescent="0.25">
      <c r="A537" s="14" t="s">
        <v>1178</v>
      </c>
      <c r="B537" s="14" t="s">
        <v>177</v>
      </c>
      <c r="C537" s="14" t="s">
        <v>937</v>
      </c>
      <c r="D537" s="15" t="s">
        <v>16</v>
      </c>
      <c r="E537" s="13" t="s">
        <v>17</v>
      </c>
      <c r="F537" s="23">
        <v>44766</v>
      </c>
      <c r="G537" s="23">
        <v>3785.97</v>
      </c>
      <c r="H537" s="23">
        <f t="shared" si="8"/>
        <v>40980.03</v>
      </c>
    </row>
    <row r="538" spans="1:8" x14ac:dyDescent="0.25">
      <c r="A538" s="14" t="s">
        <v>1179</v>
      </c>
      <c r="B538" s="14" t="s">
        <v>177</v>
      </c>
      <c r="C538" s="14" t="s">
        <v>937</v>
      </c>
      <c r="D538" s="15" t="s">
        <v>16</v>
      </c>
      <c r="E538" s="13" t="s">
        <v>17</v>
      </c>
      <c r="F538" s="23">
        <v>44342</v>
      </c>
      <c r="G538" s="23">
        <v>15214.97</v>
      </c>
      <c r="H538" s="23">
        <f t="shared" si="8"/>
        <v>29127.03</v>
      </c>
    </row>
    <row r="539" spans="1:8" x14ac:dyDescent="0.25">
      <c r="A539" s="14" t="s">
        <v>1180</v>
      </c>
      <c r="B539" s="14" t="s">
        <v>177</v>
      </c>
      <c r="C539" s="14" t="s">
        <v>937</v>
      </c>
      <c r="D539" s="15" t="s">
        <v>16</v>
      </c>
      <c r="E539" s="13" t="s">
        <v>17</v>
      </c>
      <c r="F539" s="23">
        <v>44264</v>
      </c>
      <c r="G539" s="23">
        <v>5542.49</v>
      </c>
      <c r="H539" s="23">
        <f t="shared" si="8"/>
        <v>38721.51</v>
      </c>
    </row>
    <row r="540" spans="1:8" x14ac:dyDescent="0.25">
      <c r="A540" s="14" t="s">
        <v>1203</v>
      </c>
      <c r="B540" s="14" t="s">
        <v>177</v>
      </c>
      <c r="C540" s="14" t="s">
        <v>937</v>
      </c>
      <c r="D540" s="15" t="s">
        <v>16</v>
      </c>
      <c r="E540" s="13" t="s">
        <v>17</v>
      </c>
      <c r="F540" s="23">
        <v>39211</v>
      </c>
      <c r="G540" s="23">
        <v>7854.11</v>
      </c>
      <c r="H540" s="23">
        <f t="shared" si="8"/>
        <v>31356.89</v>
      </c>
    </row>
    <row r="541" spans="1:8" x14ac:dyDescent="0.25">
      <c r="A541" s="14" t="s">
        <v>1204</v>
      </c>
      <c r="B541" s="14" t="s">
        <v>177</v>
      </c>
      <c r="C541" s="14" t="s">
        <v>937</v>
      </c>
      <c r="D541" s="15" t="s">
        <v>16</v>
      </c>
      <c r="E541" s="13" t="s">
        <v>17</v>
      </c>
      <c r="F541" s="23">
        <v>39088</v>
      </c>
      <c r="G541" s="23">
        <v>3763.25</v>
      </c>
      <c r="H541" s="23">
        <f t="shared" si="8"/>
        <v>35324.75</v>
      </c>
    </row>
    <row r="542" spans="1:8" x14ac:dyDescent="0.25">
      <c r="A542" s="14" t="s">
        <v>1234</v>
      </c>
      <c r="B542" s="14" t="s">
        <v>177</v>
      </c>
      <c r="C542" s="14" t="s">
        <v>937</v>
      </c>
      <c r="D542" s="15" t="s">
        <v>16</v>
      </c>
      <c r="E542" s="13" t="s">
        <v>17</v>
      </c>
      <c r="F542" s="23">
        <v>26410</v>
      </c>
      <c r="G542" s="23">
        <v>1585.83</v>
      </c>
      <c r="H542" s="23">
        <f t="shared" si="8"/>
        <v>24824.17</v>
      </c>
    </row>
    <row r="543" spans="1:8" x14ac:dyDescent="0.25">
      <c r="A543" s="14" t="s">
        <v>1240</v>
      </c>
      <c r="B543" s="14" t="s">
        <v>177</v>
      </c>
      <c r="C543" s="14" t="s">
        <v>937</v>
      </c>
      <c r="D543" s="15" t="s">
        <v>16</v>
      </c>
      <c r="E543" s="13" t="s">
        <v>17</v>
      </c>
      <c r="F543" s="23">
        <v>26410</v>
      </c>
      <c r="G543" s="23">
        <v>4040.56</v>
      </c>
      <c r="H543" s="23">
        <f t="shared" si="8"/>
        <v>22369.439999999999</v>
      </c>
    </row>
    <row r="544" spans="1:8" x14ac:dyDescent="0.25">
      <c r="A544" s="14" t="s">
        <v>84</v>
      </c>
      <c r="B544" s="14" t="s">
        <v>85</v>
      </c>
      <c r="C544" s="14" t="s">
        <v>86</v>
      </c>
      <c r="D544" s="15" t="s">
        <v>16</v>
      </c>
      <c r="E544" s="13" t="s">
        <v>17</v>
      </c>
      <c r="F544" s="23">
        <v>320249</v>
      </c>
      <c r="G544" s="23">
        <v>84233.66</v>
      </c>
      <c r="H544" s="23">
        <f t="shared" si="8"/>
        <v>236015.34</v>
      </c>
    </row>
    <row r="545" spans="1:8" x14ac:dyDescent="0.25">
      <c r="A545" s="14" t="s">
        <v>236</v>
      </c>
      <c r="B545" s="14" t="s">
        <v>85</v>
      </c>
      <c r="C545" s="14" t="s">
        <v>237</v>
      </c>
      <c r="D545" s="15" t="s">
        <v>16</v>
      </c>
      <c r="E545" s="13" t="s">
        <v>17</v>
      </c>
      <c r="F545" s="23">
        <v>211032</v>
      </c>
      <c r="G545" s="23">
        <v>67477.320000000007</v>
      </c>
      <c r="H545" s="23">
        <f t="shared" si="8"/>
        <v>143554.68</v>
      </c>
    </row>
    <row r="546" spans="1:8" x14ac:dyDescent="0.25">
      <c r="A546" s="14" t="s">
        <v>269</v>
      </c>
      <c r="B546" s="14" t="s">
        <v>85</v>
      </c>
      <c r="C546" s="14" t="s">
        <v>270</v>
      </c>
      <c r="D546" s="15" t="s">
        <v>30</v>
      </c>
      <c r="E546" s="13" t="s">
        <v>17</v>
      </c>
      <c r="F546" s="23">
        <v>199935</v>
      </c>
      <c r="G546" s="23">
        <v>48937.24</v>
      </c>
      <c r="H546" s="23">
        <f t="shared" si="8"/>
        <v>150997.76000000001</v>
      </c>
    </row>
    <row r="547" spans="1:8" x14ac:dyDescent="0.25">
      <c r="A547" s="14" t="s">
        <v>304</v>
      </c>
      <c r="B547" s="14" t="s">
        <v>85</v>
      </c>
      <c r="C547" s="14" t="s">
        <v>305</v>
      </c>
      <c r="D547" s="15" t="s">
        <v>16</v>
      </c>
      <c r="E547" s="13" t="s">
        <v>17</v>
      </c>
      <c r="F547" s="23">
        <v>184272</v>
      </c>
      <c r="G547" s="23">
        <v>44313.440000000002</v>
      </c>
      <c r="H547" s="23">
        <f t="shared" si="8"/>
        <v>139958.56</v>
      </c>
    </row>
    <row r="548" spans="1:8" x14ac:dyDescent="0.25">
      <c r="A548" s="14" t="s">
        <v>331</v>
      </c>
      <c r="B548" s="14" t="s">
        <v>85</v>
      </c>
      <c r="C548" s="14" t="s">
        <v>332</v>
      </c>
      <c r="D548" s="15" t="s">
        <v>30</v>
      </c>
      <c r="E548" s="13" t="s">
        <v>17</v>
      </c>
      <c r="F548" s="23">
        <v>172755</v>
      </c>
      <c r="G548" s="23">
        <v>42027.24</v>
      </c>
      <c r="H548" s="23">
        <f t="shared" si="8"/>
        <v>130727.76000000001</v>
      </c>
    </row>
    <row r="549" spans="1:8" x14ac:dyDescent="0.25">
      <c r="A549" s="14" t="s">
        <v>355</v>
      </c>
      <c r="B549" s="14" t="s">
        <v>85</v>
      </c>
      <c r="C549" s="14" t="s">
        <v>356</v>
      </c>
      <c r="D549" s="15" t="s">
        <v>30</v>
      </c>
      <c r="E549" s="13" t="s">
        <v>17</v>
      </c>
      <c r="F549" s="23">
        <v>167664</v>
      </c>
      <c r="G549" s="23">
        <v>39425.29</v>
      </c>
      <c r="H549" s="23">
        <f t="shared" si="8"/>
        <v>128238.70999999999</v>
      </c>
    </row>
    <row r="550" spans="1:8" x14ac:dyDescent="0.25">
      <c r="A550" s="14" t="s">
        <v>479</v>
      </c>
      <c r="B550" s="14" t="s">
        <v>85</v>
      </c>
      <c r="C550" s="14" t="s">
        <v>480</v>
      </c>
      <c r="D550" s="15" t="s">
        <v>30</v>
      </c>
      <c r="E550" s="13" t="s">
        <v>17</v>
      </c>
      <c r="F550" s="23">
        <v>138255</v>
      </c>
      <c r="G550" s="23">
        <v>43842.83</v>
      </c>
      <c r="H550" s="23">
        <f t="shared" si="8"/>
        <v>94412.17</v>
      </c>
    </row>
    <row r="551" spans="1:8" x14ac:dyDescent="0.25">
      <c r="A551" s="14" t="s">
        <v>483</v>
      </c>
      <c r="B551" s="14" t="s">
        <v>85</v>
      </c>
      <c r="C551" s="14" t="s">
        <v>484</v>
      </c>
      <c r="D551" s="15" t="s">
        <v>30</v>
      </c>
      <c r="E551" s="13" t="s">
        <v>17</v>
      </c>
      <c r="F551" s="23">
        <v>138255</v>
      </c>
      <c r="G551" s="23">
        <v>30441.599999999999</v>
      </c>
      <c r="H551" s="23">
        <f t="shared" si="8"/>
        <v>107813.4</v>
      </c>
    </row>
    <row r="552" spans="1:8" x14ac:dyDescent="0.25">
      <c r="A552" s="14" t="s">
        <v>512</v>
      </c>
      <c r="B552" s="14" t="s">
        <v>85</v>
      </c>
      <c r="C552" s="14" t="s">
        <v>513</v>
      </c>
      <c r="D552" s="15" t="s">
        <v>30</v>
      </c>
      <c r="E552" s="13" t="s">
        <v>17</v>
      </c>
      <c r="F552" s="23">
        <v>133605</v>
      </c>
      <c r="G552" s="23">
        <v>28274.22</v>
      </c>
      <c r="H552" s="23">
        <f t="shared" si="8"/>
        <v>105330.78</v>
      </c>
    </row>
    <row r="553" spans="1:8" x14ac:dyDescent="0.25">
      <c r="A553" s="14" t="s">
        <v>549</v>
      </c>
      <c r="B553" s="14" t="s">
        <v>85</v>
      </c>
      <c r="C553" s="14" t="s">
        <v>550</v>
      </c>
      <c r="D553" s="15" t="s">
        <v>16</v>
      </c>
      <c r="E553" s="13" t="s">
        <v>17</v>
      </c>
      <c r="F553" s="23">
        <v>130000</v>
      </c>
      <c r="G553" s="23">
        <v>28499.78</v>
      </c>
      <c r="H553" s="23">
        <f t="shared" si="8"/>
        <v>101500.22</v>
      </c>
    </row>
    <row r="554" spans="1:8" x14ac:dyDescent="0.25">
      <c r="A554" s="14" t="s">
        <v>553</v>
      </c>
      <c r="B554" s="14" t="s">
        <v>85</v>
      </c>
      <c r="C554" s="14" t="s">
        <v>550</v>
      </c>
      <c r="D554" s="15" t="s">
        <v>30</v>
      </c>
      <c r="E554" s="13" t="s">
        <v>17</v>
      </c>
      <c r="F554" s="23">
        <v>129000</v>
      </c>
      <c r="G554" s="23">
        <v>35055.629999999997</v>
      </c>
      <c r="H554" s="23">
        <f t="shared" si="8"/>
        <v>93944.37</v>
      </c>
    </row>
    <row r="555" spans="1:8" x14ac:dyDescent="0.25">
      <c r="A555" s="14" t="s">
        <v>641</v>
      </c>
      <c r="B555" s="14" t="s">
        <v>85</v>
      </c>
      <c r="C555" s="14" t="s">
        <v>642</v>
      </c>
      <c r="D555" s="15" t="s">
        <v>30</v>
      </c>
      <c r="E555" s="13" t="s">
        <v>17</v>
      </c>
      <c r="F555" s="23">
        <v>120000</v>
      </c>
      <c r="G555" s="23">
        <v>29956.42</v>
      </c>
      <c r="H555" s="23">
        <f t="shared" si="8"/>
        <v>90043.58</v>
      </c>
    </row>
    <row r="556" spans="1:8" x14ac:dyDescent="0.25">
      <c r="A556" s="14" t="s">
        <v>731</v>
      </c>
      <c r="B556" s="14" t="s">
        <v>85</v>
      </c>
      <c r="C556" s="14" t="s">
        <v>732</v>
      </c>
      <c r="D556" s="15" t="s">
        <v>16</v>
      </c>
      <c r="E556" s="13" t="s">
        <v>17</v>
      </c>
      <c r="F556" s="23">
        <v>110820</v>
      </c>
      <c r="G556" s="23">
        <v>21225.03</v>
      </c>
      <c r="H556" s="23">
        <f t="shared" si="8"/>
        <v>89594.97</v>
      </c>
    </row>
    <row r="557" spans="1:8" x14ac:dyDescent="0.25">
      <c r="A557" s="14" t="s">
        <v>738</v>
      </c>
      <c r="B557" s="14" t="s">
        <v>85</v>
      </c>
      <c r="C557" s="14" t="s">
        <v>739</v>
      </c>
      <c r="D557" s="15" t="s">
        <v>30</v>
      </c>
      <c r="E557" s="13" t="s">
        <v>17</v>
      </c>
      <c r="F557" s="23">
        <v>110603</v>
      </c>
      <c r="G557" s="23">
        <v>21161.16</v>
      </c>
      <c r="H557" s="23">
        <f t="shared" si="8"/>
        <v>89441.84</v>
      </c>
    </row>
    <row r="558" spans="1:8" x14ac:dyDescent="0.25">
      <c r="A558" s="14" t="s">
        <v>761</v>
      </c>
      <c r="B558" s="14" t="s">
        <v>85</v>
      </c>
      <c r="C558" s="14" t="s">
        <v>762</v>
      </c>
      <c r="D558" s="15" t="s">
        <v>30</v>
      </c>
      <c r="E558" s="13" t="s">
        <v>17</v>
      </c>
      <c r="F558" s="23">
        <v>106800</v>
      </c>
      <c r="G558" s="23">
        <v>20639.72</v>
      </c>
      <c r="H558" s="23">
        <f t="shared" si="8"/>
        <v>86160.28</v>
      </c>
    </row>
    <row r="559" spans="1:8" x14ac:dyDescent="0.25">
      <c r="A559" s="14" t="s">
        <v>889</v>
      </c>
      <c r="B559" s="14" t="s">
        <v>85</v>
      </c>
      <c r="C559" s="14" t="s">
        <v>890</v>
      </c>
      <c r="D559" s="15" t="s">
        <v>30</v>
      </c>
      <c r="E559" s="13" t="s">
        <v>17</v>
      </c>
      <c r="F559" s="23">
        <v>89813</v>
      </c>
      <c r="G559" s="23">
        <v>15470.14</v>
      </c>
      <c r="H559" s="23">
        <f t="shared" si="8"/>
        <v>74342.86</v>
      </c>
    </row>
    <row r="560" spans="1:8" x14ac:dyDescent="0.25">
      <c r="A560" s="14" t="s">
        <v>891</v>
      </c>
      <c r="B560" s="14" t="s">
        <v>85</v>
      </c>
      <c r="C560" s="14" t="s">
        <v>892</v>
      </c>
      <c r="D560" s="15" t="s">
        <v>30</v>
      </c>
      <c r="E560" s="13" t="s">
        <v>17</v>
      </c>
      <c r="F560" s="23">
        <v>89588</v>
      </c>
      <c r="G560" s="23">
        <v>15432.93</v>
      </c>
      <c r="H560" s="23">
        <f t="shared" si="8"/>
        <v>74155.070000000007</v>
      </c>
    </row>
    <row r="561" spans="1:8" x14ac:dyDescent="0.25">
      <c r="A561" s="14" t="s">
        <v>1220</v>
      </c>
      <c r="B561" s="14" t="s">
        <v>85</v>
      </c>
      <c r="C561" s="14" t="s">
        <v>1221</v>
      </c>
      <c r="D561" s="15" t="s">
        <v>16</v>
      </c>
      <c r="E561" s="13" t="s">
        <v>17</v>
      </c>
      <c r="F561" s="23">
        <v>35129</v>
      </c>
      <c r="G561" s="23">
        <v>9272.44</v>
      </c>
      <c r="H561" s="23">
        <f t="shared" si="8"/>
        <v>25856.559999999998</v>
      </c>
    </row>
    <row r="562" spans="1:8" x14ac:dyDescent="0.25">
      <c r="A562" s="14" t="s">
        <v>98</v>
      </c>
      <c r="B562" s="14" t="s">
        <v>99</v>
      </c>
      <c r="C562" s="14" t="s">
        <v>100</v>
      </c>
      <c r="D562" s="15" t="s">
        <v>30</v>
      </c>
      <c r="E562" s="13" t="s">
        <v>17</v>
      </c>
      <c r="F562" s="23">
        <v>309210</v>
      </c>
      <c r="G562" s="23">
        <v>83350.14</v>
      </c>
      <c r="H562" s="23">
        <f t="shared" si="8"/>
        <v>225859.86</v>
      </c>
    </row>
    <row r="563" spans="1:8" x14ac:dyDescent="0.25">
      <c r="A563" s="14" t="s">
        <v>261</v>
      </c>
      <c r="B563" s="14" t="s">
        <v>99</v>
      </c>
      <c r="C563" s="14" t="s">
        <v>262</v>
      </c>
      <c r="D563" s="15" t="s">
        <v>30</v>
      </c>
      <c r="E563" s="13" t="s">
        <v>17</v>
      </c>
      <c r="F563" s="23">
        <v>207140</v>
      </c>
      <c r="G563" s="23">
        <v>77289.34</v>
      </c>
      <c r="H563" s="23">
        <f t="shared" si="8"/>
        <v>129850.66</v>
      </c>
    </row>
    <row r="564" spans="1:8" x14ac:dyDescent="0.25">
      <c r="A564" s="14" t="s">
        <v>470</v>
      </c>
      <c r="B564" s="14" t="s">
        <v>99</v>
      </c>
      <c r="C564" s="14" t="s">
        <v>471</v>
      </c>
      <c r="D564" s="15" t="s">
        <v>16</v>
      </c>
      <c r="E564" s="13" t="s">
        <v>17</v>
      </c>
      <c r="F564" s="23">
        <v>139348</v>
      </c>
      <c r="G564" s="23">
        <v>31091.18</v>
      </c>
      <c r="H564" s="23">
        <f t="shared" si="8"/>
        <v>108256.82</v>
      </c>
    </row>
    <row r="565" spans="1:8" x14ac:dyDescent="0.25">
      <c r="A565" s="14" t="s">
        <v>516</v>
      </c>
      <c r="B565" s="14" t="s">
        <v>99</v>
      </c>
      <c r="C565" s="14" t="s">
        <v>517</v>
      </c>
      <c r="D565" s="15" t="s">
        <v>30</v>
      </c>
      <c r="E565" s="13" t="s">
        <v>17</v>
      </c>
      <c r="F565" s="23">
        <v>133489</v>
      </c>
      <c r="G565" s="23">
        <v>33703.99</v>
      </c>
      <c r="H565" s="23">
        <f t="shared" si="8"/>
        <v>99785.010000000009</v>
      </c>
    </row>
    <row r="566" spans="1:8" x14ac:dyDescent="0.25">
      <c r="A566" s="14" t="s">
        <v>551</v>
      </c>
      <c r="B566" s="14" t="s">
        <v>99</v>
      </c>
      <c r="C566" s="14" t="s">
        <v>552</v>
      </c>
      <c r="D566" s="15" t="s">
        <v>16</v>
      </c>
      <c r="E566" s="13" t="s">
        <v>17</v>
      </c>
      <c r="F566" s="23">
        <v>130000</v>
      </c>
      <c r="G566" s="23">
        <v>30116.09</v>
      </c>
      <c r="H566" s="23">
        <f t="shared" si="8"/>
        <v>99883.91</v>
      </c>
    </row>
    <row r="567" spans="1:8" x14ac:dyDescent="0.25">
      <c r="A567" s="14" t="s">
        <v>817</v>
      </c>
      <c r="B567" s="14" t="s">
        <v>99</v>
      </c>
      <c r="C567" s="14" t="s">
        <v>818</v>
      </c>
      <c r="D567" s="15" t="s">
        <v>30</v>
      </c>
      <c r="E567" s="13" t="s">
        <v>17</v>
      </c>
      <c r="F567" s="23">
        <v>100512</v>
      </c>
      <c r="G567" s="23">
        <v>22284.12</v>
      </c>
      <c r="H567" s="23">
        <f t="shared" si="8"/>
        <v>78227.88</v>
      </c>
    </row>
    <row r="568" spans="1:8" x14ac:dyDescent="0.25">
      <c r="A568" s="14" t="s">
        <v>79</v>
      </c>
      <c r="B568" s="14" t="s">
        <v>80</v>
      </c>
      <c r="C568" s="14" t="s">
        <v>81</v>
      </c>
      <c r="D568" s="15" t="s">
        <v>16</v>
      </c>
      <c r="E568" s="13" t="s">
        <v>17</v>
      </c>
      <c r="F568" s="23">
        <v>338920</v>
      </c>
      <c r="G568" s="23">
        <v>90362.57</v>
      </c>
      <c r="H568" s="23">
        <f t="shared" si="8"/>
        <v>248557.43</v>
      </c>
    </row>
    <row r="569" spans="1:8" x14ac:dyDescent="0.25">
      <c r="A569" s="14" t="s">
        <v>143</v>
      </c>
      <c r="B569" s="14" t="s">
        <v>80</v>
      </c>
      <c r="C569" s="14" t="s">
        <v>144</v>
      </c>
      <c r="D569" s="15" t="s">
        <v>30</v>
      </c>
      <c r="E569" s="13" t="s">
        <v>17</v>
      </c>
      <c r="F569" s="23">
        <v>272638</v>
      </c>
      <c r="G569" s="23">
        <v>92147</v>
      </c>
      <c r="H569" s="23">
        <f t="shared" si="8"/>
        <v>180491</v>
      </c>
    </row>
    <row r="570" spans="1:8" x14ac:dyDescent="0.25">
      <c r="A570" s="14" t="s">
        <v>157</v>
      </c>
      <c r="B570" s="14" t="s">
        <v>80</v>
      </c>
      <c r="C570" s="14" t="s">
        <v>158</v>
      </c>
      <c r="D570" s="15" t="s">
        <v>16</v>
      </c>
      <c r="E570" s="13" t="s">
        <v>17</v>
      </c>
      <c r="F570" s="23">
        <v>251279</v>
      </c>
      <c r="G570" s="23">
        <v>104178.81</v>
      </c>
      <c r="H570" s="23">
        <f t="shared" si="8"/>
        <v>147100.19</v>
      </c>
    </row>
    <row r="571" spans="1:8" x14ac:dyDescent="0.25">
      <c r="A571" s="14" t="s">
        <v>181</v>
      </c>
      <c r="B571" s="14" t="s">
        <v>80</v>
      </c>
      <c r="C571" s="14" t="s">
        <v>182</v>
      </c>
      <c r="D571" s="15" t="s">
        <v>16</v>
      </c>
      <c r="E571" s="13" t="s">
        <v>17</v>
      </c>
      <c r="F571" s="23">
        <v>234729</v>
      </c>
      <c r="G571" s="23">
        <v>75152.83</v>
      </c>
      <c r="H571" s="23">
        <f t="shared" si="8"/>
        <v>159576.16999999998</v>
      </c>
    </row>
    <row r="572" spans="1:8" x14ac:dyDescent="0.25">
      <c r="A572" s="14" t="s">
        <v>273</v>
      </c>
      <c r="B572" s="14" t="s">
        <v>80</v>
      </c>
      <c r="C572" s="14" t="s">
        <v>274</v>
      </c>
      <c r="D572" s="15" t="s">
        <v>30</v>
      </c>
      <c r="E572" s="13" t="s">
        <v>17</v>
      </c>
      <c r="F572" s="23">
        <v>199935</v>
      </c>
      <c r="G572" s="23">
        <v>63556.72</v>
      </c>
      <c r="H572" s="23">
        <f t="shared" si="8"/>
        <v>136378.28</v>
      </c>
    </row>
    <row r="573" spans="1:8" x14ac:dyDescent="0.25">
      <c r="A573" s="14" t="s">
        <v>282</v>
      </c>
      <c r="B573" s="14" t="s">
        <v>80</v>
      </c>
      <c r="C573" s="14" t="s">
        <v>283</v>
      </c>
      <c r="D573" s="15" t="s">
        <v>30</v>
      </c>
      <c r="E573" s="13" t="s">
        <v>17</v>
      </c>
      <c r="F573" s="23">
        <v>199935</v>
      </c>
      <c r="G573" s="23">
        <v>48287.42</v>
      </c>
      <c r="H573" s="23">
        <f t="shared" si="8"/>
        <v>151647.58000000002</v>
      </c>
    </row>
    <row r="574" spans="1:8" x14ac:dyDescent="0.25">
      <c r="A574" s="14" t="s">
        <v>360</v>
      </c>
      <c r="B574" s="14" t="s">
        <v>80</v>
      </c>
      <c r="C574" s="14" t="s">
        <v>361</v>
      </c>
      <c r="D574" s="15" t="s">
        <v>30</v>
      </c>
      <c r="E574" s="13" t="s">
        <v>17</v>
      </c>
      <c r="F574" s="23">
        <v>167519</v>
      </c>
      <c r="G574" s="23">
        <v>48672.639999999999</v>
      </c>
      <c r="H574" s="23">
        <f t="shared" si="8"/>
        <v>118846.36</v>
      </c>
    </row>
    <row r="575" spans="1:8" x14ac:dyDescent="0.25">
      <c r="A575" s="14" t="s">
        <v>364</v>
      </c>
      <c r="B575" s="14" t="s">
        <v>80</v>
      </c>
      <c r="C575" s="14" t="s">
        <v>365</v>
      </c>
      <c r="D575" s="15" t="s">
        <v>30</v>
      </c>
      <c r="E575" s="13" t="s">
        <v>17</v>
      </c>
      <c r="F575" s="23">
        <v>167519</v>
      </c>
      <c r="G575" s="23">
        <v>39431.86</v>
      </c>
      <c r="H575" s="23">
        <f t="shared" si="8"/>
        <v>128087.14</v>
      </c>
    </row>
    <row r="576" spans="1:8" x14ac:dyDescent="0.25">
      <c r="A576" s="14" t="s">
        <v>472</v>
      </c>
      <c r="B576" s="14" t="s">
        <v>80</v>
      </c>
      <c r="C576" s="14" t="s">
        <v>473</v>
      </c>
      <c r="D576" s="15" t="s">
        <v>16</v>
      </c>
      <c r="E576" s="13" t="s">
        <v>17</v>
      </c>
      <c r="F576" s="23">
        <v>139348</v>
      </c>
      <c r="G576" s="23">
        <v>30307.54</v>
      </c>
      <c r="H576" s="23">
        <f t="shared" si="8"/>
        <v>109040.45999999999</v>
      </c>
    </row>
    <row r="577" spans="1:8" x14ac:dyDescent="0.25">
      <c r="A577" s="14" t="s">
        <v>475</v>
      </c>
      <c r="B577" s="14" t="s">
        <v>80</v>
      </c>
      <c r="C577" s="14" t="s">
        <v>476</v>
      </c>
      <c r="D577" s="15" t="s">
        <v>30</v>
      </c>
      <c r="E577" s="13" t="s">
        <v>17</v>
      </c>
      <c r="F577" s="23">
        <v>139198</v>
      </c>
      <c r="G577" s="23">
        <v>33670.379999999997</v>
      </c>
      <c r="H577" s="23">
        <f t="shared" si="8"/>
        <v>105527.62</v>
      </c>
    </row>
    <row r="578" spans="1:8" x14ac:dyDescent="0.25">
      <c r="A578" s="14" t="s">
        <v>490</v>
      </c>
      <c r="B578" s="14" t="s">
        <v>80</v>
      </c>
      <c r="C578" s="14" t="s">
        <v>491</v>
      </c>
      <c r="D578" s="15" t="s">
        <v>30</v>
      </c>
      <c r="E578" s="13" t="s">
        <v>17</v>
      </c>
      <c r="F578" s="23">
        <v>136320</v>
      </c>
      <c r="G578" s="23">
        <v>29073.31</v>
      </c>
      <c r="H578" s="23">
        <f t="shared" si="8"/>
        <v>107246.69</v>
      </c>
    </row>
    <row r="579" spans="1:8" x14ac:dyDescent="0.25">
      <c r="A579" s="14" t="s">
        <v>503</v>
      </c>
      <c r="B579" s="14" t="s">
        <v>80</v>
      </c>
      <c r="C579" s="14" t="s">
        <v>476</v>
      </c>
      <c r="D579" s="15" t="s">
        <v>30</v>
      </c>
      <c r="E579" s="13" t="s">
        <v>17</v>
      </c>
      <c r="F579" s="23">
        <v>134131</v>
      </c>
      <c r="G579" s="23">
        <v>29115.05</v>
      </c>
      <c r="H579" s="23">
        <f t="shared" si="8"/>
        <v>105015.95</v>
      </c>
    </row>
    <row r="580" spans="1:8" x14ac:dyDescent="0.25">
      <c r="A580" s="14" t="s">
        <v>504</v>
      </c>
      <c r="B580" s="14" t="s">
        <v>80</v>
      </c>
      <c r="C580" s="14" t="s">
        <v>476</v>
      </c>
      <c r="D580" s="15" t="s">
        <v>16</v>
      </c>
      <c r="E580" s="13" t="s">
        <v>17</v>
      </c>
      <c r="F580" s="23">
        <v>134015</v>
      </c>
      <c r="G580" s="23">
        <v>29912.79</v>
      </c>
      <c r="H580" s="23">
        <f t="shared" si="8"/>
        <v>104102.20999999999</v>
      </c>
    </row>
    <row r="581" spans="1:8" x14ac:dyDescent="0.25">
      <c r="A581" s="14" t="s">
        <v>507</v>
      </c>
      <c r="B581" s="14" t="s">
        <v>80</v>
      </c>
      <c r="C581" s="14" t="s">
        <v>491</v>
      </c>
      <c r="D581" s="15" t="s">
        <v>30</v>
      </c>
      <c r="E581" s="13" t="s">
        <v>17</v>
      </c>
      <c r="F581" s="23">
        <v>134015</v>
      </c>
      <c r="G581" s="23">
        <v>30367.5</v>
      </c>
      <c r="H581" s="23">
        <f t="shared" si="8"/>
        <v>103647.5</v>
      </c>
    </row>
    <row r="582" spans="1:8" x14ac:dyDescent="0.25">
      <c r="A582" s="14" t="s">
        <v>563</v>
      </c>
      <c r="B582" s="14" t="s">
        <v>80</v>
      </c>
      <c r="C582" s="14" t="s">
        <v>476</v>
      </c>
      <c r="D582" s="15" t="s">
        <v>30</v>
      </c>
      <c r="E582" s="13" t="s">
        <v>17</v>
      </c>
      <c r="F582" s="23">
        <v>128432</v>
      </c>
      <c r="G582" s="23">
        <v>35978.019999999997</v>
      </c>
      <c r="H582" s="23">
        <f t="shared" si="8"/>
        <v>92453.98000000001</v>
      </c>
    </row>
    <row r="583" spans="1:8" x14ac:dyDescent="0.25">
      <c r="A583" s="14" t="s">
        <v>586</v>
      </c>
      <c r="B583" s="14" t="s">
        <v>80</v>
      </c>
      <c r="C583" s="14" t="s">
        <v>476</v>
      </c>
      <c r="D583" s="15" t="s">
        <v>16</v>
      </c>
      <c r="E583" s="13" t="s">
        <v>17</v>
      </c>
      <c r="F583" s="23">
        <v>128427</v>
      </c>
      <c r="G583" s="23">
        <v>30157.200000000001</v>
      </c>
      <c r="H583" s="23">
        <f t="shared" si="8"/>
        <v>98269.8</v>
      </c>
    </row>
    <row r="584" spans="1:8" x14ac:dyDescent="0.25">
      <c r="A584" s="14" t="s">
        <v>591</v>
      </c>
      <c r="B584" s="14" t="s">
        <v>80</v>
      </c>
      <c r="C584" s="14" t="s">
        <v>592</v>
      </c>
      <c r="D584" s="15" t="s">
        <v>16</v>
      </c>
      <c r="E584" s="13" t="s">
        <v>17</v>
      </c>
      <c r="F584" s="23">
        <v>127391</v>
      </c>
      <c r="G584" s="23">
        <v>27474.3</v>
      </c>
      <c r="H584" s="23">
        <f t="shared" si="8"/>
        <v>99916.7</v>
      </c>
    </row>
    <row r="585" spans="1:8" x14ac:dyDescent="0.25">
      <c r="A585" s="14" t="s">
        <v>610</v>
      </c>
      <c r="B585" s="14" t="s">
        <v>80</v>
      </c>
      <c r="C585" s="14" t="s">
        <v>491</v>
      </c>
      <c r="D585" s="15" t="s">
        <v>30</v>
      </c>
      <c r="E585" s="13" t="s">
        <v>17</v>
      </c>
      <c r="F585" s="23">
        <v>124284</v>
      </c>
      <c r="G585" s="23">
        <v>32359.14</v>
      </c>
      <c r="H585" s="23">
        <f t="shared" si="8"/>
        <v>91924.86</v>
      </c>
    </row>
    <row r="586" spans="1:8" x14ac:dyDescent="0.25">
      <c r="A586" s="14" t="s">
        <v>612</v>
      </c>
      <c r="B586" s="14" t="s">
        <v>80</v>
      </c>
      <c r="C586" s="14" t="s">
        <v>491</v>
      </c>
      <c r="D586" s="15" t="s">
        <v>16</v>
      </c>
      <c r="E586" s="13" t="s">
        <v>17</v>
      </c>
      <c r="F586" s="23">
        <v>124284</v>
      </c>
      <c r="G586" s="23">
        <v>25677.7</v>
      </c>
      <c r="H586" s="23">
        <f t="shared" si="8"/>
        <v>98606.3</v>
      </c>
    </row>
    <row r="587" spans="1:8" x14ac:dyDescent="0.25">
      <c r="A587" s="14" t="s">
        <v>639</v>
      </c>
      <c r="B587" s="14" t="s">
        <v>80</v>
      </c>
      <c r="C587" s="14" t="s">
        <v>640</v>
      </c>
      <c r="D587" s="15" t="s">
        <v>16</v>
      </c>
      <c r="E587" s="13" t="s">
        <v>17</v>
      </c>
      <c r="F587" s="23">
        <v>120000</v>
      </c>
      <c r="G587" s="23">
        <v>24906.7</v>
      </c>
      <c r="H587" s="23">
        <f t="shared" ref="H587:H650" si="9">F587-G587</f>
        <v>95093.3</v>
      </c>
    </row>
    <row r="588" spans="1:8" x14ac:dyDescent="0.25">
      <c r="A588" s="14" t="s">
        <v>714</v>
      </c>
      <c r="B588" s="14" t="s">
        <v>80</v>
      </c>
      <c r="C588" s="14" t="s">
        <v>491</v>
      </c>
      <c r="D588" s="15" t="s">
        <v>30</v>
      </c>
      <c r="E588" s="13" t="s">
        <v>17</v>
      </c>
      <c r="F588" s="23">
        <v>113927</v>
      </c>
      <c r="G588" s="23">
        <v>22629.37</v>
      </c>
      <c r="H588" s="23">
        <f t="shared" si="9"/>
        <v>91297.63</v>
      </c>
    </row>
    <row r="589" spans="1:8" x14ac:dyDescent="0.25">
      <c r="A589" s="14" t="s">
        <v>778</v>
      </c>
      <c r="B589" s="14" t="s">
        <v>80</v>
      </c>
      <c r="C589" s="14" t="s">
        <v>640</v>
      </c>
      <c r="D589" s="15" t="s">
        <v>16</v>
      </c>
      <c r="E589" s="13" t="s">
        <v>17</v>
      </c>
      <c r="F589" s="23">
        <v>106096</v>
      </c>
      <c r="G589" s="23">
        <v>20520.64</v>
      </c>
      <c r="H589" s="23">
        <f t="shared" si="9"/>
        <v>85575.360000000001</v>
      </c>
    </row>
    <row r="590" spans="1:8" x14ac:dyDescent="0.25">
      <c r="A590" s="14" t="s">
        <v>856</v>
      </c>
      <c r="B590" s="14" t="s">
        <v>80</v>
      </c>
      <c r="C590" s="14" t="s">
        <v>857</v>
      </c>
      <c r="D590" s="15" t="s">
        <v>16</v>
      </c>
      <c r="E590" s="13" t="s">
        <v>17</v>
      </c>
      <c r="F590" s="23">
        <v>93303</v>
      </c>
      <c r="G590" s="23">
        <v>16412.34</v>
      </c>
      <c r="H590" s="23">
        <f t="shared" si="9"/>
        <v>76890.66</v>
      </c>
    </row>
    <row r="591" spans="1:8" x14ac:dyDescent="0.25">
      <c r="A591" s="14" t="s">
        <v>861</v>
      </c>
      <c r="B591" s="14" t="s">
        <v>80</v>
      </c>
      <c r="C591" s="14" t="s">
        <v>862</v>
      </c>
      <c r="D591" s="15" t="s">
        <v>30</v>
      </c>
      <c r="E591" s="13" t="s">
        <v>17</v>
      </c>
      <c r="F591" s="23">
        <v>93213</v>
      </c>
      <c r="G591" s="23">
        <v>16385.849999999999</v>
      </c>
      <c r="H591" s="23">
        <f t="shared" si="9"/>
        <v>76827.149999999994</v>
      </c>
    </row>
    <row r="592" spans="1:8" x14ac:dyDescent="0.25">
      <c r="A592" s="14" t="s">
        <v>864</v>
      </c>
      <c r="B592" s="14" t="s">
        <v>80</v>
      </c>
      <c r="C592" s="14" t="s">
        <v>862</v>
      </c>
      <c r="D592" s="15" t="s">
        <v>16</v>
      </c>
      <c r="E592" s="13" t="s">
        <v>17</v>
      </c>
      <c r="F592" s="23">
        <v>93213</v>
      </c>
      <c r="G592" s="23">
        <v>16640.73</v>
      </c>
      <c r="H592" s="23">
        <f t="shared" si="9"/>
        <v>76572.27</v>
      </c>
    </row>
    <row r="593" spans="1:8" x14ac:dyDescent="0.25">
      <c r="A593" s="14" t="s">
        <v>871</v>
      </c>
      <c r="B593" s="14" t="s">
        <v>80</v>
      </c>
      <c r="C593" s="14" t="s">
        <v>862</v>
      </c>
      <c r="D593" s="15" t="s">
        <v>30</v>
      </c>
      <c r="E593" s="13" t="s">
        <v>17</v>
      </c>
      <c r="F593" s="23">
        <v>93213</v>
      </c>
      <c r="G593" s="23">
        <v>23655.62</v>
      </c>
      <c r="H593" s="23">
        <f t="shared" si="9"/>
        <v>69557.38</v>
      </c>
    </row>
    <row r="594" spans="1:8" x14ac:dyDescent="0.25">
      <c r="A594" s="14" t="s">
        <v>873</v>
      </c>
      <c r="B594" s="14" t="s">
        <v>80</v>
      </c>
      <c r="C594" s="14" t="s">
        <v>592</v>
      </c>
      <c r="D594" s="15" t="s">
        <v>30</v>
      </c>
      <c r="E594" s="13" t="s">
        <v>17</v>
      </c>
      <c r="F594" s="23">
        <v>92091</v>
      </c>
      <c r="G594" s="23">
        <v>18886.099999999999</v>
      </c>
      <c r="H594" s="23">
        <f t="shared" si="9"/>
        <v>73204.899999999994</v>
      </c>
    </row>
    <row r="595" spans="1:8" x14ac:dyDescent="0.25">
      <c r="A595" s="14" t="s">
        <v>900</v>
      </c>
      <c r="B595" s="14" t="s">
        <v>80</v>
      </c>
      <c r="C595" s="14" t="s">
        <v>592</v>
      </c>
      <c r="D595" s="15" t="s">
        <v>30</v>
      </c>
      <c r="E595" s="13" t="s">
        <v>17</v>
      </c>
      <c r="F595" s="23">
        <v>89374</v>
      </c>
      <c r="G595" s="23">
        <v>17008.939999999999</v>
      </c>
      <c r="H595" s="23">
        <f t="shared" si="9"/>
        <v>72365.06</v>
      </c>
    </row>
    <row r="596" spans="1:8" x14ac:dyDescent="0.25">
      <c r="A596" s="14" t="s">
        <v>984</v>
      </c>
      <c r="B596" s="14" t="s">
        <v>80</v>
      </c>
      <c r="C596" s="14" t="s">
        <v>985</v>
      </c>
      <c r="D596" s="15" t="s">
        <v>30</v>
      </c>
      <c r="E596" s="13" t="s">
        <v>17</v>
      </c>
      <c r="F596" s="23">
        <v>72000</v>
      </c>
      <c r="G596" s="23">
        <v>17405.87</v>
      </c>
      <c r="H596" s="23">
        <f t="shared" si="9"/>
        <v>54594.130000000005</v>
      </c>
    </row>
    <row r="597" spans="1:8" x14ac:dyDescent="0.25">
      <c r="A597" s="14" t="s">
        <v>1028</v>
      </c>
      <c r="B597" s="14" t="s">
        <v>80</v>
      </c>
      <c r="C597" s="14" t="s">
        <v>985</v>
      </c>
      <c r="D597" s="15" t="s">
        <v>30</v>
      </c>
      <c r="E597" s="13" t="s">
        <v>17</v>
      </c>
      <c r="F597" s="23">
        <v>67321</v>
      </c>
      <c r="G597" s="23">
        <v>10075.08</v>
      </c>
      <c r="H597" s="23">
        <f t="shared" si="9"/>
        <v>57245.919999999998</v>
      </c>
    </row>
    <row r="598" spans="1:8" x14ac:dyDescent="0.25">
      <c r="A598" s="14" t="s">
        <v>1064</v>
      </c>
      <c r="B598" s="14" t="s">
        <v>80</v>
      </c>
      <c r="C598" s="14" t="s">
        <v>1065</v>
      </c>
      <c r="D598" s="15" t="s">
        <v>30</v>
      </c>
      <c r="E598" s="13" t="s">
        <v>17</v>
      </c>
      <c r="F598" s="23">
        <v>62541</v>
      </c>
      <c r="G598" s="23">
        <v>10397.34</v>
      </c>
      <c r="H598" s="23">
        <f t="shared" si="9"/>
        <v>52143.66</v>
      </c>
    </row>
    <row r="599" spans="1:8" x14ac:dyDescent="0.25">
      <c r="A599" s="14" t="s">
        <v>1091</v>
      </c>
      <c r="B599" s="14" t="s">
        <v>80</v>
      </c>
      <c r="C599" s="14" t="s">
        <v>985</v>
      </c>
      <c r="D599" s="15" t="s">
        <v>16</v>
      </c>
      <c r="E599" s="13" t="s">
        <v>17</v>
      </c>
      <c r="F599" s="23">
        <v>60000</v>
      </c>
      <c r="G599" s="23">
        <v>7400.74</v>
      </c>
      <c r="H599" s="23">
        <f t="shared" si="9"/>
        <v>52599.26</v>
      </c>
    </row>
    <row r="600" spans="1:8" x14ac:dyDescent="0.25">
      <c r="A600" s="14" t="s">
        <v>829</v>
      </c>
      <c r="B600" s="14" t="s">
        <v>80</v>
      </c>
      <c r="C600" s="14" t="s">
        <v>830</v>
      </c>
      <c r="D600" s="15" t="s">
        <v>16</v>
      </c>
      <c r="E600" s="13" t="s">
        <v>17</v>
      </c>
      <c r="F600" s="23">
        <v>50000</v>
      </c>
      <c r="G600" s="23">
        <v>14146.56</v>
      </c>
      <c r="H600" s="23">
        <f t="shared" si="9"/>
        <v>35853.440000000002</v>
      </c>
    </row>
    <row r="601" spans="1:8" x14ac:dyDescent="0.25">
      <c r="A601" s="14" t="s">
        <v>1159</v>
      </c>
      <c r="B601" s="14" t="s">
        <v>80</v>
      </c>
      <c r="C601" s="14" t="s">
        <v>1160</v>
      </c>
      <c r="D601" s="15" t="s">
        <v>30</v>
      </c>
      <c r="E601" s="13" t="s">
        <v>17</v>
      </c>
      <c r="F601" s="23">
        <v>47228</v>
      </c>
      <c r="G601" s="23">
        <v>4278.9399999999996</v>
      </c>
      <c r="H601" s="23">
        <f t="shared" si="9"/>
        <v>42949.06</v>
      </c>
    </row>
    <row r="602" spans="1:8" x14ac:dyDescent="0.25">
      <c r="A602" s="14" t="s">
        <v>1171</v>
      </c>
      <c r="B602" s="14" t="s">
        <v>80</v>
      </c>
      <c r="C602" s="14" t="s">
        <v>1172</v>
      </c>
      <c r="D602" s="15" t="s">
        <v>16</v>
      </c>
      <c r="E602" s="13" t="s">
        <v>17</v>
      </c>
      <c r="F602" s="23">
        <v>46000</v>
      </c>
      <c r="G602" s="23">
        <v>4404.47</v>
      </c>
      <c r="H602" s="23">
        <f t="shared" si="9"/>
        <v>41595.53</v>
      </c>
    </row>
    <row r="603" spans="1:8" x14ac:dyDescent="0.25">
      <c r="A603" s="14" t="s">
        <v>49</v>
      </c>
      <c r="B603" s="14" t="s">
        <v>1265</v>
      </c>
      <c r="C603" s="14" t="s">
        <v>51</v>
      </c>
      <c r="D603" s="15" t="s">
        <v>30</v>
      </c>
      <c r="E603" s="13" t="s">
        <v>17</v>
      </c>
      <c r="F603" s="23">
        <v>429458</v>
      </c>
      <c r="G603" s="23">
        <v>147640.92000000001</v>
      </c>
      <c r="H603" s="23">
        <f t="shared" si="9"/>
        <v>281817.07999999996</v>
      </c>
    </row>
    <row r="604" spans="1:8" x14ac:dyDescent="0.25">
      <c r="A604" s="14" t="s">
        <v>116</v>
      </c>
      <c r="B604" s="14" t="s">
        <v>1265</v>
      </c>
      <c r="C604" s="14" t="s">
        <v>117</v>
      </c>
      <c r="D604" s="15" t="s">
        <v>16</v>
      </c>
      <c r="E604" s="13" t="s">
        <v>17</v>
      </c>
      <c r="F604" s="23">
        <v>287770</v>
      </c>
      <c r="G604" s="23">
        <v>72091.44</v>
      </c>
      <c r="H604" s="23">
        <f t="shared" si="9"/>
        <v>215678.56</v>
      </c>
    </row>
    <row r="605" spans="1:8" x14ac:dyDescent="0.25">
      <c r="A605" s="14" t="s">
        <v>151</v>
      </c>
      <c r="B605" s="14" t="s">
        <v>1265</v>
      </c>
      <c r="C605" s="14" t="s">
        <v>152</v>
      </c>
      <c r="D605" s="15" t="s">
        <v>30</v>
      </c>
      <c r="E605" s="13" t="s">
        <v>17</v>
      </c>
      <c r="F605" s="23">
        <v>254848</v>
      </c>
      <c r="G605" s="23">
        <v>69984.350000000006</v>
      </c>
      <c r="H605" s="23">
        <f t="shared" si="9"/>
        <v>184863.65</v>
      </c>
    </row>
    <row r="606" spans="1:8" x14ac:dyDescent="0.25">
      <c r="A606" s="14" t="s">
        <v>164</v>
      </c>
      <c r="B606" s="14" t="s">
        <v>1265</v>
      </c>
      <c r="C606" s="14" t="s">
        <v>165</v>
      </c>
      <c r="D606" s="15" t="s">
        <v>16</v>
      </c>
      <c r="E606" s="13" t="s">
        <v>17</v>
      </c>
      <c r="F606" s="23">
        <v>248141</v>
      </c>
      <c r="G606" s="23">
        <v>89037.38</v>
      </c>
      <c r="H606" s="23">
        <f t="shared" si="9"/>
        <v>159103.62</v>
      </c>
    </row>
    <row r="607" spans="1:8" x14ac:dyDescent="0.25">
      <c r="A607" s="14" t="s">
        <v>166</v>
      </c>
      <c r="B607" s="14" t="s">
        <v>1265</v>
      </c>
      <c r="C607" s="14" t="s">
        <v>167</v>
      </c>
      <c r="D607" s="15" t="s">
        <v>30</v>
      </c>
      <c r="E607" s="13" t="s">
        <v>17</v>
      </c>
      <c r="F607" s="23">
        <v>248141</v>
      </c>
      <c r="G607" s="23">
        <v>65877.78</v>
      </c>
      <c r="H607" s="23">
        <f t="shared" si="9"/>
        <v>182263.22</v>
      </c>
    </row>
    <row r="608" spans="1:8" x14ac:dyDescent="0.25">
      <c r="A608" s="14" t="s">
        <v>185</v>
      </c>
      <c r="B608" s="14" t="s">
        <v>1265</v>
      </c>
      <c r="C608" s="14" t="s">
        <v>186</v>
      </c>
      <c r="D608" s="15" t="s">
        <v>30</v>
      </c>
      <c r="E608" s="13" t="s">
        <v>17</v>
      </c>
      <c r="F608" s="23">
        <v>230228</v>
      </c>
      <c r="G608" s="23">
        <v>55875.96</v>
      </c>
      <c r="H608" s="23">
        <f t="shared" si="9"/>
        <v>174352.04</v>
      </c>
    </row>
    <row r="609" spans="1:8" x14ac:dyDescent="0.25">
      <c r="A609" s="14" t="s">
        <v>187</v>
      </c>
      <c r="B609" s="14" t="s">
        <v>1265</v>
      </c>
      <c r="C609" s="14" t="s">
        <v>188</v>
      </c>
      <c r="D609" s="15" t="s">
        <v>30</v>
      </c>
      <c r="E609" s="13" t="s">
        <v>17</v>
      </c>
      <c r="F609" s="23">
        <v>230228</v>
      </c>
      <c r="G609" s="23">
        <v>63939.839999999997</v>
      </c>
      <c r="H609" s="23">
        <f t="shared" si="9"/>
        <v>166288.16</v>
      </c>
    </row>
    <row r="610" spans="1:8" x14ac:dyDescent="0.25">
      <c r="A610" s="14" t="s">
        <v>259</v>
      </c>
      <c r="B610" s="14" t="s">
        <v>1265</v>
      </c>
      <c r="C610" s="14" t="s">
        <v>260</v>
      </c>
      <c r="D610" s="15" t="s">
        <v>16</v>
      </c>
      <c r="E610" s="13" t="s">
        <v>17</v>
      </c>
      <c r="F610" s="23">
        <v>207140</v>
      </c>
      <c r="G610" s="23">
        <v>50979</v>
      </c>
      <c r="H610" s="23">
        <f t="shared" si="9"/>
        <v>156161</v>
      </c>
    </row>
    <row r="611" spans="1:8" x14ac:dyDescent="0.25">
      <c r="A611" s="14" t="s">
        <v>300</v>
      </c>
      <c r="B611" s="14" t="s">
        <v>1265</v>
      </c>
      <c r="C611" s="14" t="s">
        <v>301</v>
      </c>
      <c r="D611" s="15" t="s">
        <v>30</v>
      </c>
      <c r="E611" s="13" t="s">
        <v>17</v>
      </c>
      <c r="F611" s="23">
        <v>192130</v>
      </c>
      <c r="G611" s="23">
        <v>46906.59</v>
      </c>
      <c r="H611" s="23">
        <f t="shared" si="9"/>
        <v>145223.41</v>
      </c>
    </row>
    <row r="612" spans="1:8" x14ac:dyDescent="0.25">
      <c r="A612" s="14" t="s">
        <v>321</v>
      </c>
      <c r="B612" s="14" t="s">
        <v>1265</v>
      </c>
      <c r="C612" s="14" t="s">
        <v>322</v>
      </c>
      <c r="D612" s="15" t="s">
        <v>30</v>
      </c>
      <c r="E612" s="13" t="s">
        <v>17</v>
      </c>
      <c r="F612" s="23">
        <v>178687</v>
      </c>
      <c r="G612" s="23">
        <v>45394.38</v>
      </c>
      <c r="H612" s="23">
        <f t="shared" si="9"/>
        <v>133292.62</v>
      </c>
    </row>
    <row r="613" spans="1:8" x14ac:dyDescent="0.25">
      <c r="A613" s="14" t="s">
        <v>333</v>
      </c>
      <c r="B613" s="14" t="s">
        <v>1265</v>
      </c>
      <c r="C613" s="14" t="s">
        <v>334</v>
      </c>
      <c r="D613" s="15" t="s">
        <v>30</v>
      </c>
      <c r="E613" s="13" t="s">
        <v>17</v>
      </c>
      <c r="F613" s="23">
        <v>172663</v>
      </c>
      <c r="G613" s="23">
        <v>39769.97</v>
      </c>
      <c r="H613" s="23">
        <f t="shared" si="9"/>
        <v>132893.03</v>
      </c>
    </row>
    <row r="614" spans="1:8" x14ac:dyDescent="0.25">
      <c r="A614" s="14" t="s">
        <v>337</v>
      </c>
      <c r="B614" s="14" t="s">
        <v>1265</v>
      </c>
      <c r="C614" s="14" t="s">
        <v>338</v>
      </c>
      <c r="D614" s="15" t="s">
        <v>30</v>
      </c>
      <c r="E614" s="13" t="s">
        <v>17</v>
      </c>
      <c r="F614" s="23">
        <v>172663</v>
      </c>
      <c r="G614" s="23">
        <v>58241.3</v>
      </c>
      <c r="H614" s="23">
        <f t="shared" si="9"/>
        <v>114421.7</v>
      </c>
    </row>
    <row r="615" spans="1:8" x14ac:dyDescent="0.25">
      <c r="A615" s="14" t="s">
        <v>339</v>
      </c>
      <c r="B615" s="14" t="s">
        <v>1265</v>
      </c>
      <c r="C615" s="14" t="s">
        <v>322</v>
      </c>
      <c r="D615" s="15" t="s">
        <v>30</v>
      </c>
      <c r="E615" s="13" t="s">
        <v>17</v>
      </c>
      <c r="F615" s="23">
        <v>172663</v>
      </c>
      <c r="G615" s="23">
        <v>39426.97</v>
      </c>
      <c r="H615" s="23">
        <f t="shared" si="9"/>
        <v>133236.03</v>
      </c>
    </row>
    <row r="616" spans="1:8" x14ac:dyDescent="0.25">
      <c r="A616" s="14" t="s">
        <v>340</v>
      </c>
      <c r="B616" s="14" t="s">
        <v>1265</v>
      </c>
      <c r="C616" s="14" t="s">
        <v>341</v>
      </c>
      <c r="D616" s="15" t="s">
        <v>30</v>
      </c>
      <c r="E616" s="13" t="s">
        <v>17</v>
      </c>
      <c r="F616" s="23">
        <v>172663</v>
      </c>
      <c r="G616" s="23">
        <v>54598.41</v>
      </c>
      <c r="H616" s="23">
        <f t="shared" si="9"/>
        <v>118064.59</v>
      </c>
    </row>
    <row r="617" spans="1:8" x14ac:dyDescent="0.25">
      <c r="A617" s="14" t="s">
        <v>359</v>
      </c>
      <c r="B617" s="14" t="s">
        <v>1265</v>
      </c>
      <c r="C617" s="14" t="s">
        <v>301</v>
      </c>
      <c r="D617" s="15" t="s">
        <v>30</v>
      </c>
      <c r="E617" s="13" t="s">
        <v>17</v>
      </c>
      <c r="F617" s="23">
        <v>167519</v>
      </c>
      <c r="G617" s="23">
        <v>41528.57</v>
      </c>
      <c r="H617" s="23">
        <f t="shared" si="9"/>
        <v>125990.43</v>
      </c>
    </row>
    <row r="618" spans="1:8" x14ac:dyDescent="0.25">
      <c r="A618" s="14" t="s">
        <v>362</v>
      </c>
      <c r="B618" s="14" t="s">
        <v>1265</v>
      </c>
      <c r="C618" s="14" t="s">
        <v>363</v>
      </c>
      <c r="D618" s="15" t="s">
        <v>30</v>
      </c>
      <c r="E618" s="13" t="s">
        <v>17</v>
      </c>
      <c r="F618" s="23">
        <v>167519</v>
      </c>
      <c r="G618" s="23">
        <v>43447.96</v>
      </c>
      <c r="H618" s="23">
        <f t="shared" si="9"/>
        <v>124071.04000000001</v>
      </c>
    </row>
    <row r="619" spans="1:8" x14ac:dyDescent="0.25">
      <c r="A619" s="14" t="s">
        <v>423</v>
      </c>
      <c r="B619" s="14" t="s">
        <v>1265</v>
      </c>
      <c r="C619" s="14" t="s">
        <v>363</v>
      </c>
      <c r="D619" s="15" t="s">
        <v>30</v>
      </c>
      <c r="E619" s="13" t="s">
        <v>17</v>
      </c>
      <c r="F619" s="23">
        <v>149093</v>
      </c>
      <c r="G619" s="23">
        <v>34462.33</v>
      </c>
      <c r="H619" s="23">
        <f t="shared" si="9"/>
        <v>114630.67</v>
      </c>
    </row>
    <row r="620" spans="1:8" x14ac:dyDescent="0.25">
      <c r="A620" s="14" t="s">
        <v>429</v>
      </c>
      <c r="B620" s="14" t="s">
        <v>1265</v>
      </c>
      <c r="C620" s="14" t="s">
        <v>338</v>
      </c>
      <c r="D620" s="15" t="s">
        <v>30</v>
      </c>
      <c r="E620" s="13" t="s">
        <v>17</v>
      </c>
      <c r="F620" s="23">
        <v>149093</v>
      </c>
      <c r="G620" s="23">
        <v>37802.379999999997</v>
      </c>
      <c r="H620" s="23">
        <f t="shared" si="9"/>
        <v>111290.62</v>
      </c>
    </row>
    <row r="621" spans="1:8" x14ac:dyDescent="0.25">
      <c r="A621" s="14" t="s">
        <v>431</v>
      </c>
      <c r="B621" s="14" t="s">
        <v>1265</v>
      </c>
      <c r="C621" s="14" t="s">
        <v>334</v>
      </c>
      <c r="D621" s="15" t="s">
        <v>30</v>
      </c>
      <c r="E621" s="13" t="s">
        <v>17</v>
      </c>
      <c r="F621" s="23">
        <v>149081</v>
      </c>
      <c r="G621" s="23">
        <v>44908.32</v>
      </c>
      <c r="H621" s="23">
        <f t="shared" si="9"/>
        <v>104172.68</v>
      </c>
    </row>
    <row r="622" spans="1:8" x14ac:dyDescent="0.25">
      <c r="A622" s="14" t="s">
        <v>444</v>
      </c>
      <c r="B622" s="14" t="s">
        <v>1265</v>
      </c>
      <c r="C622" s="14" t="s">
        <v>322</v>
      </c>
      <c r="D622" s="15" t="s">
        <v>30</v>
      </c>
      <c r="E622" s="13" t="s">
        <v>17</v>
      </c>
      <c r="F622" s="23">
        <v>145183</v>
      </c>
      <c r="G622" s="23">
        <v>43165.95</v>
      </c>
      <c r="H622" s="23">
        <f t="shared" si="9"/>
        <v>102017.05</v>
      </c>
    </row>
    <row r="623" spans="1:8" x14ac:dyDescent="0.25">
      <c r="A623" s="14" t="s">
        <v>455</v>
      </c>
      <c r="B623" s="14" t="s">
        <v>1265</v>
      </c>
      <c r="C623" s="14" t="s">
        <v>341</v>
      </c>
      <c r="D623" s="15" t="s">
        <v>30</v>
      </c>
      <c r="E623" s="13" t="s">
        <v>17</v>
      </c>
      <c r="F623" s="23">
        <v>141282</v>
      </c>
      <c r="G623" s="23">
        <v>31366.639999999999</v>
      </c>
      <c r="H623" s="23">
        <f t="shared" si="9"/>
        <v>109915.36</v>
      </c>
    </row>
    <row r="624" spans="1:8" x14ac:dyDescent="0.25">
      <c r="A624" s="14" t="s">
        <v>558</v>
      </c>
      <c r="B624" s="14" t="s">
        <v>1265</v>
      </c>
      <c r="C624" s="14" t="s">
        <v>341</v>
      </c>
      <c r="D624" s="15" t="s">
        <v>30</v>
      </c>
      <c r="E624" s="13" t="s">
        <v>17</v>
      </c>
      <c r="F624" s="23">
        <v>128432</v>
      </c>
      <c r="G624" s="23">
        <v>26408.68</v>
      </c>
      <c r="H624" s="23">
        <f t="shared" si="9"/>
        <v>102023.32</v>
      </c>
    </row>
    <row r="625" spans="1:8" x14ac:dyDescent="0.25">
      <c r="A625" s="14" t="s">
        <v>562</v>
      </c>
      <c r="B625" s="14" t="s">
        <v>1265</v>
      </c>
      <c r="C625" s="14" t="s">
        <v>363</v>
      </c>
      <c r="D625" s="15" t="s">
        <v>30</v>
      </c>
      <c r="E625" s="13" t="s">
        <v>17</v>
      </c>
      <c r="F625" s="23">
        <v>128432</v>
      </c>
      <c r="G625" s="23">
        <v>26751.68</v>
      </c>
      <c r="H625" s="23">
        <f t="shared" si="9"/>
        <v>101680.32000000001</v>
      </c>
    </row>
    <row r="626" spans="1:8" x14ac:dyDescent="0.25">
      <c r="A626" s="14" t="s">
        <v>564</v>
      </c>
      <c r="B626" s="14" t="s">
        <v>1265</v>
      </c>
      <c r="C626" s="14" t="s">
        <v>338</v>
      </c>
      <c r="D626" s="15" t="s">
        <v>30</v>
      </c>
      <c r="E626" s="13" t="s">
        <v>17</v>
      </c>
      <c r="F626" s="23">
        <v>128432</v>
      </c>
      <c r="G626" s="23">
        <v>28501.68</v>
      </c>
      <c r="H626" s="23">
        <f t="shared" si="9"/>
        <v>99930.32</v>
      </c>
    </row>
    <row r="627" spans="1:8" x14ac:dyDescent="0.25">
      <c r="A627" s="14" t="s">
        <v>573</v>
      </c>
      <c r="B627" s="14" t="s">
        <v>1265</v>
      </c>
      <c r="C627" s="14" t="s">
        <v>338</v>
      </c>
      <c r="D627" s="15" t="s">
        <v>16</v>
      </c>
      <c r="E627" s="13" t="s">
        <v>17</v>
      </c>
      <c r="F627" s="23">
        <v>128432</v>
      </c>
      <c r="G627" s="23">
        <v>30501.68</v>
      </c>
      <c r="H627" s="23">
        <f t="shared" si="9"/>
        <v>97930.32</v>
      </c>
    </row>
    <row r="628" spans="1:8" x14ac:dyDescent="0.25">
      <c r="A628" s="14" t="s">
        <v>574</v>
      </c>
      <c r="B628" s="14" t="s">
        <v>1265</v>
      </c>
      <c r="C628" s="14" t="s">
        <v>322</v>
      </c>
      <c r="D628" s="15" t="s">
        <v>30</v>
      </c>
      <c r="E628" s="13" t="s">
        <v>17</v>
      </c>
      <c r="F628" s="23">
        <v>128432</v>
      </c>
      <c r="G628" s="23">
        <v>29067.279999999999</v>
      </c>
      <c r="H628" s="23">
        <f t="shared" si="9"/>
        <v>99364.72</v>
      </c>
    </row>
    <row r="629" spans="1:8" x14ac:dyDescent="0.25">
      <c r="A629" s="14" t="s">
        <v>577</v>
      </c>
      <c r="B629" s="14" t="s">
        <v>1265</v>
      </c>
      <c r="C629" s="14" t="s">
        <v>322</v>
      </c>
      <c r="D629" s="15" t="s">
        <v>30</v>
      </c>
      <c r="E629" s="13" t="s">
        <v>17</v>
      </c>
      <c r="F629" s="23">
        <v>128432</v>
      </c>
      <c r="G629" s="23">
        <v>28501.68</v>
      </c>
      <c r="H629" s="23">
        <f t="shared" si="9"/>
        <v>99930.32</v>
      </c>
    </row>
    <row r="630" spans="1:8" x14ac:dyDescent="0.25">
      <c r="A630" s="14" t="s">
        <v>583</v>
      </c>
      <c r="B630" s="14" t="s">
        <v>1265</v>
      </c>
      <c r="C630" s="14" t="s">
        <v>363</v>
      </c>
      <c r="D630" s="15" t="s">
        <v>16</v>
      </c>
      <c r="E630" s="13" t="s">
        <v>17</v>
      </c>
      <c r="F630" s="23">
        <v>128427</v>
      </c>
      <c r="G630" s="23">
        <v>28673.57</v>
      </c>
      <c r="H630" s="23">
        <f t="shared" si="9"/>
        <v>99753.43</v>
      </c>
    </row>
    <row r="631" spans="1:8" x14ac:dyDescent="0.25">
      <c r="A631" s="14" t="s">
        <v>657</v>
      </c>
      <c r="B631" s="14" t="s">
        <v>1265</v>
      </c>
      <c r="C631" s="14" t="s">
        <v>322</v>
      </c>
      <c r="D631" s="15" t="s">
        <v>16</v>
      </c>
      <c r="E631" s="13" t="s">
        <v>17</v>
      </c>
      <c r="F631" s="23">
        <v>119106</v>
      </c>
      <c r="G631" s="23">
        <v>34426.800000000003</v>
      </c>
      <c r="H631" s="23">
        <f t="shared" si="9"/>
        <v>84679.2</v>
      </c>
    </row>
    <row r="632" spans="1:8" x14ac:dyDescent="0.25">
      <c r="A632" s="14" t="s">
        <v>659</v>
      </c>
      <c r="B632" s="14" t="s">
        <v>1265</v>
      </c>
      <c r="C632" s="14" t="s">
        <v>322</v>
      </c>
      <c r="D632" s="15" t="s">
        <v>30</v>
      </c>
      <c r="E632" s="13" t="s">
        <v>17</v>
      </c>
      <c r="F632" s="23">
        <v>119106</v>
      </c>
      <c r="G632" s="23">
        <v>26579.99</v>
      </c>
      <c r="H632" s="23">
        <f t="shared" si="9"/>
        <v>92526.01</v>
      </c>
    </row>
    <row r="633" spans="1:8" x14ac:dyDescent="0.25">
      <c r="A633" s="14" t="s">
        <v>771</v>
      </c>
      <c r="B633" s="14" t="s">
        <v>1265</v>
      </c>
      <c r="C633" s="14" t="s">
        <v>511</v>
      </c>
      <c r="D633" s="15" t="s">
        <v>30</v>
      </c>
      <c r="E633" s="13" t="s">
        <v>17</v>
      </c>
      <c r="F633" s="23">
        <v>106096</v>
      </c>
      <c r="G633" s="23">
        <v>26597.55</v>
      </c>
      <c r="H633" s="23">
        <f t="shared" si="9"/>
        <v>79498.45</v>
      </c>
    </row>
    <row r="634" spans="1:8" x14ac:dyDescent="0.25">
      <c r="A634" s="14" t="s">
        <v>808</v>
      </c>
      <c r="B634" s="14" t="s">
        <v>1265</v>
      </c>
      <c r="C634" s="14" t="s">
        <v>809</v>
      </c>
      <c r="D634" s="15" t="s">
        <v>30</v>
      </c>
      <c r="E634" s="13" t="s">
        <v>17</v>
      </c>
      <c r="F634" s="23">
        <v>100512</v>
      </c>
      <c r="G634" s="23">
        <v>18534.12</v>
      </c>
      <c r="H634" s="23">
        <f t="shared" si="9"/>
        <v>81977.88</v>
      </c>
    </row>
    <row r="635" spans="1:8" x14ac:dyDescent="0.25">
      <c r="A635" s="14" t="s">
        <v>810</v>
      </c>
      <c r="B635" s="14" t="s">
        <v>1265</v>
      </c>
      <c r="C635" s="14" t="s">
        <v>809</v>
      </c>
      <c r="D635" s="15" t="s">
        <v>30</v>
      </c>
      <c r="E635" s="13" t="s">
        <v>17</v>
      </c>
      <c r="F635" s="23">
        <v>100512</v>
      </c>
      <c r="G635" s="23">
        <v>19714.77</v>
      </c>
      <c r="H635" s="23">
        <f t="shared" si="9"/>
        <v>80797.23</v>
      </c>
    </row>
    <row r="636" spans="1:8" x14ac:dyDescent="0.25">
      <c r="A636" s="14" t="s">
        <v>821</v>
      </c>
      <c r="B636" s="14" t="s">
        <v>1265</v>
      </c>
      <c r="C636" s="14" t="s">
        <v>822</v>
      </c>
      <c r="D636" s="15" t="s">
        <v>30</v>
      </c>
      <c r="E636" s="13" t="s">
        <v>17</v>
      </c>
      <c r="F636" s="23">
        <v>100512</v>
      </c>
      <c r="G636" s="23">
        <v>18191.12</v>
      </c>
      <c r="H636" s="23">
        <f t="shared" si="9"/>
        <v>82320.88</v>
      </c>
    </row>
    <row r="637" spans="1:8" x14ac:dyDescent="0.25">
      <c r="A637" s="14" t="s">
        <v>852</v>
      </c>
      <c r="B637" s="14" t="s">
        <v>1265</v>
      </c>
      <c r="C637" s="14" t="s">
        <v>853</v>
      </c>
      <c r="D637" s="15" t="s">
        <v>30</v>
      </c>
      <c r="E637" s="13" t="s">
        <v>17</v>
      </c>
      <c r="F637" s="23">
        <v>95000</v>
      </c>
      <c r="G637" s="23">
        <v>16568.810000000001</v>
      </c>
      <c r="H637" s="23">
        <f t="shared" si="9"/>
        <v>78431.19</v>
      </c>
    </row>
    <row r="638" spans="1:8" x14ac:dyDescent="0.25">
      <c r="A638" s="14" t="s">
        <v>858</v>
      </c>
      <c r="B638" s="14" t="s">
        <v>1265</v>
      </c>
      <c r="C638" s="14" t="s">
        <v>809</v>
      </c>
      <c r="D638" s="15" t="s">
        <v>16</v>
      </c>
      <c r="E638" s="13" t="s">
        <v>17</v>
      </c>
      <c r="F638" s="23">
        <v>93213</v>
      </c>
      <c r="G638" s="23">
        <v>16583.48</v>
      </c>
      <c r="H638" s="23">
        <f t="shared" si="9"/>
        <v>76629.52</v>
      </c>
    </row>
    <row r="639" spans="1:8" x14ac:dyDescent="0.25">
      <c r="A639" s="14" t="s">
        <v>867</v>
      </c>
      <c r="B639" s="14" t="s">
        <v>1265</v>
      </c>
      <c r="C639" s="14" t="s">
        <v>809</v>
      </c>
      <c r="D639" s="15" t="s">
        <v>30</v>
      </c>
      <c r="E639" s="13" t="s">
        <v>17</v>
      </c>
      <c r="F639" s="23">
        <v>93213</v>
      </c>
      <c r="G639" s="23">
        <v>17672.439999999999</v>
      </c>
      <c r="H639" s="23">
        <f t="shared" si="9"/>
        <v>75540.56</v>
      </c>
    </row>
    <row r="640" spans="1:8" x14ac:dyDescent="0.25">
      <c r="A640" s="14" t="s">
        <v>965</v>
      </c>
      <c r="B640" s="14" t="s">
        <v>1265</v>
      </c>
      <c r="C640" s="14" t="s">
        <v>966</v>
      </c>
      <c r="D640" s="15" t="s">
        <v>16</v>
      </c>
      <c r="E640" s="13" t="s">
        <v>17</v>
      </c>
      <c r="F640" s="23">
        <v>72499</v>
      </c>
      <c r="G640" s="23">
        <v>11128.27</v>
      </c>
      <c r="H640" s="23">
        <f t="shared" si="9"/>
        <v>61370.729999999996</v>
      </c>
    </row>
    <row r="641" spans="1:8" x14ac:dyDescent="0.25">
      <c r="A641" s="14" t="s">
        <v>967</v>
      </c>
      <c r="B641" s="14" t="s">
        <v>1265</v>
      </c>
      <c r="C641" s="14" t="s">
        <v>968</v>
      </c>
      <c r="D641" s="15" t="s">
        <v>16</v>
      </c>
      <c r="E641" s="13" t="s">
        <v>17</v>
      </c>
      <c r="F641" s="23">
        <v>72499</v>
      </c>
      <c r="G641" s="23">
        <v>13236.23</v>
      </c>
      <c r="H641" s="23">
        <f t="shared" si="9"/>
        <v>59262.770000000004</v>
      </c>
    </row>
    <row r="642" spans="1:8" x14ac:dyDescent="0.25">
      <c r="A642" s="14" t="s">
        <v>977</v>
      </c>
      <c r="B642" s="14" t="s">
        <v>1265</v>
      </c>
      <c r="C642" s="14" t="s">
        <v>968</v>
      </c>
      <c r="D642" s="15" t="s">
        <v>16</v>
      </c>
      <c r="E642" s="13" t="s">
        <v>17</v>
      </c>
      <c r="F642" s="23">
        <v>72499</v>
      </c>
      <c r="G642" s="23">
        <v>10834.5</v>
      </c>
      <c r="H642" s="23">
        <f t="shared" si="9"/>
        <v>61664.5</v>
      </c>
    </row>
    <row r="643" spans="1:8" x14ac:dyDescent="0.25">
      <c r="A643" s="14" t="s">
        <v>1085</v>
      </c>
      <c r="B643" s="14" t="s">
        <v>1265</v>
      </c>
      <c r="C643" s="14" t="s">
        <v>1086</v>
      </c>
      <c r="D643" s="15" t="s">
        <v>30</v>
      </c>
      <c r="E643" s="13" t="s">
        <v>17</v>
      </c>
      <c r="F643" s="23">
        <v>61398</v>
      </c>
      <c r="G643" s="23">
        <v>8124.44</v>
      </c>
      <c r="H643" s="23">
        <f t="shared" si="9"/>
        <v>53273.56</v>
      </c>
    </row>
    <row r="644" spans="1:8" x14ac:dyDescent="0.25">
      <c r="A644" s="14" t="s">
        <v>67</v>
      </c>
      <c r="B644" s="14" t="s">
        <v>68</v>
      </c>
      <c r="C644" s="14" t="s">
        <v>69</v>
      </c>
      <c r="D644" s="15" t="s">
        <v>30</v>
      </c>
      <c r="E644" s="13" t="s">
        <v>17</v>
      </c>
      <c r="F644" s="23">
        <v>428575</v>
      </c>
      <c r="G644" s="23">
        <v>138949.23000000001</v>
      </c>
      <c r="H644" s="23">
        <f t="shared" si="9"/>
        <v>289625.77</v>
      </c>
    </row>
    <row r="645" spans="1:8" x14ac:dyDescent="0.25">
      <c r="A645" s="14" t="s">
        <v>125</v>
      </c>
      <c r="B645" s="14" t="s">
        <v>68</v>
      </c>
      <c r="C645" s="14" t="s">
        <v>126</v>
      </c>
      <c r="D645" s="15" t="s">
        <v>30</v>
      </c>
      <c r="E645" s="13" t="s">
        <v>17</v>
      </c>
      <c r="F645" s="23">
        <v>277568</v>
      </c>
      <c r="G645" s="23">
        <v>102834.44</v>
      </c>
      <c r="H645" s="23">
        <f t="shared" si="9"/>
        <v>174733.56</v>
      </c>
    </row>
    <row r="646" spans="1:8" x14ac:dyDescent="0.25">
      <c r="A646" s="14" t="s">
        <v>149</v>
      </c>
      <c r="B646" s="14" t="s">
        <v>68</v>
      </c>
      <c r="C646" s="14" t="s">
        <v>150</v>
      </c>
      <c r="D646" s="15" t="s">
        <v>30</v>
      </c>
      <c r="E646" s="13" t="s">
        <v>17</v>
      </c>
      <c r="F646" s="23">
        <v>270000</v>
      </c>
      <c r="G646" s="23">
        <v>75348.06</v>
      </c>
      <c r="H646" s="23">
        <f t="shared" si="9"/>
        <v>194651.94</v>
      </c>
    </row>
    <row r="647" spans="1:8" x14ac:dyDescent="0.25">
      <c r="A647" s="14" t="s">
        <v>159</v>
      </c>
      <c r="B647" s="14" t="s">
        <v>68</v>
      </c>
      <c r="C647" s="14" t="s">
        <v>160</v>
      </c>
      <c r="D647" s="15" t="s">
        <v>30</v>
      </c>
      <c r="E647" s="13" t="s">
        <v>17</v>
      </c>
      <c r="F647" s="23">
        <v>249902</v>
      </c>
      <c r="G647" s="23">
        <v>89805.47</v>
      </c>
      <c r="H647" s="23">
        <f t="shared" si="9"/>
        <v>160096.53</v>
      </c>
    </row>
    <row r="648" spans="1:8" x14ac:dyDescent="0.25">
      <c r="A648" s="14" t="s">
        <v>170</v>
      </c>
      <c r="B648" s="14" t="s">
        <v>68</v>
      </c>
      <c r="C648" s="14" t="s">
        <v>171</v>
      </c>
      <c r="D648" s="15" t="s">
        <v>30</v>
      </c>
      <c r="E648" s="13" t="s">
        <v>17</v>
      </c>
      <c r="F648" s="23">
        <v>248141</v>
      </c>
      <c r="G648" s="23">
        <v>65110.33</v>
      </c>
      <c r="H648" s="23">
        <f t="shared" si="9"/>
        <v>183030.66999999998</v>
      </c>
    </row>
    <row r="649" spans="1:8" x14ac:dyDescent="0.25">
      <c r="A649" s="14" t="s">
        <v>179</v>
      </c>
      <c r="B649" s="14" t="s">
        <v>68</v>
      </c>
      <c r="C649" s="14" t="s">
        <v>180</v>
      </c>
      <c r="D649" s="15" t="s">
        <v>16</v>
      </c>
      <c r="E649" s="13" t="s">
        <v>17</v>
      </c>
      <c r="F649" s="23">
        <v>234812</v>
      </c>
      <c r="G649" s="23">
        <v>59240.11</v>
      </c>
      <c r="H649" s="23">
        <f t="shared" si="9"/>
        <v>175571.89</v>
      </c>
    </row>
    <row r="650" spans="1:8" x14ac:dyDescent="0.25">
      <c r="A650" s="14" t="s">
        <v>191</v>
      </c>
      <c r="B650" s="14" t="s">
        <v>68</v>
      </c>
      <c r="C650" s="14" t="s">
        <v>192</v>
      </c>
      <c r="D650" s="15" t="s">
        <v>16</v>
      </c>
      <c r="E650" s="13" t="s">
        <v>17</v>
      </c>
      <c r="F650" s="23">
        <v>230228</v>
      </c>
      <c r="G650" s="23">
        <v>63349.21</v>
      </c>
      <c r="H650" s="23">
        <f t="shared" si="9"/>
        <v>166878.79</v>
      </c>
    </row>
    <row r="651" spans="1:8" x14ac:dyDescent="0.25">
      <c r="A651" s="14" t="s">
        <v>218</v>
      </c>
      <c r="B651" s="14" t="s">
        <v>68</v>
      </c>
      <c r="C651" s="14" t="s">
        <v>219</v>
      </c>
      <c r="D651" s="15" t="s">
        <v>30</v>
      </c>
      <c r="E651" s="13" t="s">
        <v>17</v>
      </c>
      <c r="F651" s="23">
        <v>212191</v>
      </c>
      <c r="G651" s="23">
        <v>78786.16</v>
      </c>
      <c r="H651" s="23">
        <f t="shared" ref="H651:H714" si="10">F651-G651</f>
        <v>133404.84</v>
      </c>
    </row>
    <row r="652" spans="1:8" x14ac:dyDescent="0.25">
      <c r="A652" s="14" t="s">
        <v>222</v>
      </c>
      <c r="B652" s="14" t="s">
        <v>68</v>
      </c>
      <c r="C652" s="14" t="s">
        <v>223</v>
      </c>
      <c r="D652" s="15" t="s">
        <v>16</v>
      </c>
      <c r="E652" s="13" t="s">
        <v>17</v>
      </c>
      <c r="F652" s="23">
        <v>212191</v>
      </c>
      <c r="G652" s="23">
        <v>65197.8</v>
      </c>
      <c r="H652" s="23">
        <f t="shared" si="10"/>
        <v>146993.20000000001</v>
      </c>
    </row>
    <row r="653" spans="1:8" x14ac:dyDescent="0.25">
      <c r="A653" s="14" t="s">
        <v>329</v>
      </c>
      <c r="B653" s="14" t="s">
        <v>68</v>
      </c>
      <c r="C653" s="14" t="s">
        <v>330</v>
      </c>
      <c r="D653" s="15" t="s">
        <v>30</v>
      </c>
      <c r="E653" s="13" t="s">
        <v>17</v>
      </c>
      <c r="F653" s="23">
        <v>173904</v>
      </c>
      <c r="G653" s="23">
        <v>46285.13</v>
      </c>
      <c r="H653" s="23">
        <f t="shared" si="10"/>
        <v>127618.87</v>
      </c>
    </row>
    <row r="654" spans="1:8" x14ac:dyDescent="0.25">
      <c r="A654" s="14" t="s">
        <v>357</v>
      </c>
      <c r="B654" s="14" t="s">
        <v>68</v>
      </c>
      <c r="C654" s="14" t="s">
        <v>358</v>
      </c>
      <c r="D654" s="15" t="s">
        <v>30</v>
      </c>
      <c r="E654" s="13" t="s">
        <v>17</v>
      </c>
      <c r="F654" s="23">
        <v>167519</v>
      </c>
      <c r="G654" s="23">
        <v>48890.01</v>
      </c>
      <c r="H654" s="23">
        <f t="shared" si="10"/>
        <v>118628.98999999999</v>
      </c>
    </row>
    <row r="655" spans="1:8" x14ac:dyDescent="0.25">
      <c r="A655" s="14" t="s">
        <v>390</v>
      </c>
      <c r="B655" s="14" t="s">
        <v>68</v>
      </c>
      <c r="C655" s="14" t="s">
        <v>219</v>
      </c>
      <c r="D655" s="15" t="s">
        <v>16</v>
      </c>
      <c r="E655" s="13" t="s">
        <v>17</v>
      </c>
      <c r="F655" s="23">
        <v>154610</v>
      </c>
      <c r="G655" s="23">
        <v>57994.63</v>
      </c>
      <c r="H655" s="23">
        <f t="shared" si="10"/>
        <v>96615.37</v>
      </c>
    </row>
    <row r="656" spans="1:8" x14ac:dyDescent="0.25">
      <c r="A656" s="14" t="s">
        <v>421</v>
      </c>
      <c r="B656" s="14" t="s">
        <v>68</v>
      </c>
      <c r="C656" s="14" t="s">
        <v>180</v>
      </c>
      <c r="D656" s="15" t="s">
        <v>30</v>
      </c>
      <c r="E656" s="13" t="s">
        <v>17</v>
      </c>
      <c r="F656" s="23">
        <v>149093</v>
      </c>
      <c r="G656" s="23">
        <v>38024.730000000003</v>
      </c>
      <c r="H656" s="23">
        <f t="shared" si="10"/>
        <v>111068.26999999999</v>
      </c>
    </row>
    <row r="657" spans="1:8" x14ac:dyDescent="0.25">
      <c r="A657" s="14" t="s">
        <v>424</v>
      </c>
      <c r="B657" s="14" t="s">
        <v>68</v>
      </c>
      <c r="C657" s="14" t="s">
        <v>425</v>
      </c>
      <c r="D657" s="15" t="s">
        <v>30</v>
      </c>
      <c r="E657" s="13" t="s">
        <v>17</v>
      </c>
      <c r="F657" s="23">
        <v>149093</v>
      </c>
      <c r="G657" s="23">
        <v>32832.730000000003</v>
      </c>
      <c r="H657" s="23">
        <f t="shared" si="10"/>
        <v>116260.26999999999</v>
      </c>
    </row>
    <row r="658" spans="1:8" x14ac:dyDescent="0.25">
      <c r="A658" s="14" t="s">
        <v>426</v>
      </c>
      <c r="B658" s="14" t="s">
        <v>68</v>
      </c>
      <c r="C658" s="14" t="s">
        <v>427</v>
      </c>
      <c r="D658" s="15" t="s">
        <v>16</v>
      </c>
      <c r="E658" s="13" t="s">
        <v>17</v>
      </c>
      <c r="F658" s="23">
        <v>149093</v>
      </c>
      <c r="G658" s="23">
        <v>37869.33</v>
      </c>
      <c r="H658" s="23">
        <f t="shared" si="10"/>
        <v>111223.67</v>
      </c>
    </row>
    <row r="659" spans="1:8" x14ac:dyDescent="0.25">
      <c r="A659" s="14" t="s">
        <v>430</v>
      </c>
      <c r="B659" s="14" t="s">
        <v>68</v>
      </c>
      <c r="C659" s="14" t="s">
        <v>427</v>
      </c>
      <c r="D659" s="15" t="s">
        <v>16</v>
      </c>
      <c r="E659" s="13" t="s">
        <v>17</v>
      </c>
      <c r="F659" s="23">
        <v>149093</v>
      </c>
      <c r="G659" s="23">
        <v>33861.74</v>
      </c>
      <c r="H659" s="23">
        <f t="shared" si="10"/>
        <v>115231.26000000001</v>
      </c>
    </row>
    <row r="660" spans="1:8" x14ac:dyDescent="0.25">
      <c r="A660" s="14" t="s">
        <v>434</v>
      </c>
      <c r="B660" s="14" t="s">
        <v>68</v>
      </c>
      <c r="C660" s="14" t="s">
        <v>425</v>
      </c>
      <c r="D660" s="15" t="s">
        <v>30</v>
      </c>
      <c r="E660" s="13" t="s">
        <v>17</v>
      </c>
      <c r="F660" s="23">
        <v>147647</v>
      </c>
      <c r="G660" s="23">
        <v>32407.14</v>
      </c>
      <c r="H660" s="23">
        <f t="shared" si="10"/>
        <v>115239.86</v>
      </c>
    </row>
    <row r="661" spans="1:8" x14ac:dyDescent="0.25">
      <c r="A661" s="14" t="s">
        <v>497</v>
      </c>
      <c r="B661" s="14" t="s">
        <v>68</v>
      </c>
      <c r="C661" s="14" t="s">
        <v>498</v>
      </c>
      <c r="D661" s="15" t="s">
        <v>30</v>
      </c>
      <c r="E661" s="13" t="s">
        <v>17</v>
      </c>
      <c r="F661" s="23">
        <v>136249</v>
      </c>
      <c r="G661" s="23">
        <v>29052.42</v>
      </c>
      <c r="H661" s="23">
        <f t="shared" si="10"/>
        <v>107196.58</v>
      </c>
    </row>
    <row r="662" spans="1:8" x14ac:dyDescent="0.25">
      <c r="A662" s="14" t="s">
        <v>559</v>
      </c>
      <c r="B662" s="14" t="s">
        <v>68</v>
      </c>
      <c r="C662" s="14" t="s">
        <v>358</v>
      </c>
      <c r="D662" s="15" t="s">
        <v>30</v>
      </c>
      <c r="E662" s="13" t="s">
        <v>17</v>
      </c>
      <c r="F662" s="23">
        <v>128432</v>
      </c>
      <c r="G662" s="23">
        <v>30638.68</v>
      </c>
      <c r="H662" s="23">
        <f t="shared" si="10"/>
        <v>97793.32</v>
      </c>
    </row>
    <row r="663" spans="1:8" x14ac:dyDescent="0.25">
      <c r="A663" s="14" t="s">
        <v>560</v>
      </c>
      <c r="B663" s="14" t="s">
        <v>68</v>
      </c>
      <c r="C663" s="14" t="s">
        <v>498</v>
      </c>
      <c r="D663" s="15" t="s">
        <v>16</v>
      </c>
      <c r="E663" s="13" t="s">
        <v>17</v>
      </c>
      <c r="F663" s="23">
        <v>128432</v>
      </c>
      <c r="G663" s="23">
        <v>27927.57</v>
      </c>
      <c r="H663" s="23">
        <f t="shared" si="10"/>
        <v>100504.43</v>
      </c>
    </row>
    <row r="664" spans="1:8" x14ac:dyDescent="0.25">
      <c r="A664" s="14" t="s">
        <v>561</v>
      </c>
      <c r="B664" s="14" t="s">
        <v>68</v>
      </c>
      <c r="C664" s="14" t="s">
        <v>180</v>
      </c>
      <c r="D664" s="15" t="s">
        <v>16</v>
      </c>
      <c r="E664" s="13" t="s">
        <v>17</v>
      </c>
      <c r="F664" s="23">
        <v>128432</v>
      </c>
      <c r="G664" s="23">
        <v>27437.69</v>
      </c>
      <c r="H664" s="23">
        <f t="shared" si="10"/>
        <v>100994.31</v>
      </c>
    </row>
    <row r="665" spans="1:8" x14ac:dyDescent="0.25">
      <c r="A665" s="14" t="s">
        <v>569</v>
      </c>
      <c r="B665" s="14" t="s">
        <v>68</v>
      </c>
      <c r="C665" s="14" t="s">
        <v>425</v>
      </c>
      <c r="D665" s="15" t="s">
        <v>30</v>
      </c>
      <c r="E665" s="13" t="s">
        <v>17</v>
      </c>
      <c r="F665" s="23">
        <v>128432</v>
      </c>
      <c r="G665" s="23">
        <v>42548.91</v>
      </c>
      <c r="H665" s="23">
        <f t="shared" si="10"/>
        <v>85883.09</v>
      </c>
    </row>
    <row r="666" spans="1:8" x14ac:dyDescent="0.25">
      <c r="A666" s="14" t="s">
        <v>570</v>
      </c>
      <c r="B666" s="14" t="s">
        <v>68</v>
      </c>
      <c r="C666" s="14" t="s">
        <v>180</v>
      </c>
      <c r="D666" s="15" t="s">
        <v>30</v>
      </c>
      <c r="E666" s="13" t="s">
        <v>17</v>
      </c>
      <c r="F666" s="23">
        <v>128432</v>
      </c>
      <c r="G666" s="23">
        <v>28368.22</v>
      </c>
      <c r="H666" s="23">
        <f t="shared" si="10"/>
        <v>100063.78</v>
      </c>
    </row>
    <row r="667" spans="1:8" x14ac:dyDescent="0.25">
      <c r="A667" s="14" t="s">
        <v>571</v>
      </c>
      <c r="B667" s="14" t="s">
        <v>68</v>
      </c>
      <c r="C667" s="14" t="s">
        <v>572</v>
      </c>
      <c r="D667" s="15" t="s">
        <v>30</v>
      </c>
      <c r="E667" s="13" t="s">
        <v>17</v>
      </c>
      <c r="F667" s="23">
        <v>128432</v>
      </c>
      <c r="G667" s="23">
        <v>27094.68</v>
      </c>
      <c r="H667" s="23">
        <f t="shared" si="10"/>
        <v>101337.32</v>
      </c>
    </row>
    <row r="668" spans="1:8" x14ac:dyDescent="0.25">
      <c r="A668" s="14" t="s">
        <v>575</v>
      </c>
      <c r="B668" s="14" t="s">
        <v>68</v>
      </c>
      <c r="C668" s="14" t="s">
        <v>358</v>
      </c>
      <c r="D668" s="15" t="s">
        <v>30</v>
      </c>
      <c r="E668" s="13" t="s">
        <v>17</v>
      </c>
      <c r="F668" s="23">
        <v>128432</v>
      </c>
      <c r="G668" s="23">
        <v>27437.69</v>
      </c>
      <c r="H668" s="23">
        <f t="shared" si="10"/>
        <v>100994.31</v>
      </c>
    </row>
    <row r="669" spans="1:8" x14ac:dyDescent="0.25">
      <c r="A669" s="14" t="s">
        <v>576</v>
      </c>
      <c r="B669" s="14" t="s">
        <v>68</v>
      </c>
      <c r="C669" s="14" t="s">
        <v>358</v>
      </c>
      <c r="D669" s="15" t="s">
        <v>30</v>
      </c>
      <c r="E669" s="13" t="s">
        <v>17</v>
      </c>
      <c r="F669" s="23">
        <v>128432</v>
      </c>
      <c r="G669" s="23">
        <v>30064.880000000001</v>
      </c>
      <c r="H669" s="23">
        <f t="shared" si="10"/>
        <v>98367.12</v>
      </c>
    </row>
    <row r="670" spans="1:8" x14ac:dyDescent="0.25">
      <c r="A670" s="14" t="s">
        <v>578</v>
      </c>
      <c r="B670" s="14" t="s">
        <v>68</v>
      </c>
      <c r="C670" s="14" t="s">
        <v>579</v>
      </c>
      <c r="D670" s="15" t="s">
        <v>16</v>
      </c>
      <c r="E670" s="13" t="s">
        <v>17</v>
      </c>
      <c r="F670" s="23">
        <v>128432</v>
      </c>
      <c r="G670" s="23">
        <v>26898.560000000001</v>
      </c>
      <c r="H670" s="23">
        <f t="shared" si="10"/>
        <v>101533.44</v>
      </c>
    </row>
    <row r="671" spans="1:8" x14ac:dyDescent="0.25">
      <c r="A671" s="14" t="s">
        <v>580</v>
      </c>
      <c r="B671" s="14" t="s">
        <v>68</v>
      </c>
      <c r="C671" s="14" t="s">
        <v>427</v>
      </c>
      <c r="D671" s="15" t="s">
        <v>30</v>
      </c>
      <c r="E671" s="13" t="s">
        <v>17</v>
      </c>
      <c r="F671" s="23">
        <v>128432</v>
      </c>
      <c r="G671" s="23">
        <v>35982.67</v>
      </c>
      <c r="H671" s="23">
        <f t="shared" si="10"/>
        <v>92449.33</v>
      </c>
    </row>
    <row r="672" spans="1:8" x14ac:dyDescent="0.25">
      <c r="A672" s="14" t="s">
        <v>581</v>
      </c>
      <c r="B672" s="14" t="s">
        <v>68</v>
      </c>
      <c r="C672" s="14" t="s">
        <v>582</v>
      </c>
      <c r="D672" s="15" t="s">
        <v>16</v>
      </c>
      <c r="E672" s="13" t="s">
        <v>17</v>
      </c>
      <c r="F672" s="23">
        <v>128432</v>
      </c>
      <c r="G672" s="23">
        <v>26898.560000000001</v>
      </c>
      <c r="H672" s="23">
        <f t="shared" si="10"/>
        <v>101533.44</v>
      </c>
    </row>
    <row r="673" spans="1:8" x14ac:dyDescent="0.25">
      <c r="A673" s="14" t="s">
        <v>626</v>
      </c>
      <c r="B673" s="14" t="s">
        <v>68</v>
      </c>
      <c r="C673" s="14" t="s">
        <v>572</v>
      </c>
      <c r="D673" s="15" t="s">
        <v>30</v>
      </c>
      <c r="E673" s="13" t="s">
        <v>17</v>
      </c>
      <c r="F673" s="23">
        <v>121504</v>
      </c>
      <c r="G673" s="23">
        <v>33223.46</v>
      </c>
      <c r="H673" s="23">
        <f t="shared" si="10"/>
        <v>88280.540000000008</v>
      </c>
    </row>
    <row r="674" spans="1:8" x14ac:dyDescent="0.25">
      <c r="A674" s="14" t="s">
        <v>643</v>
      </c>
      <c r="B674" s="14" t="s">
        <v>68</v>
      </c>
      <c r="C674" s="14" t="s">
        <v>644</v>
      </c>
      <c r="D674" s="15" t="s">
        <v>16</v>
      </c>
      <c r="E674" s="13" t="s">
        <v>17</v>
      </c>
      <c r="F674" s="23">
        <v>119859</v>
      </c>
      <c r="G674" s="23">
        <v>24571.43</v>
      </c>
      <c r="H674" s="23">
        <f t="shared" si="10"/>
        <v>95287.57</v>
      </c>
    </row>
    <row r="675" spans="1:8" x14ac:dyDescent="0.25">
      <c r="A675" s="14" t="s">
        <v>647</v>
      </c>
      <c r="B675" s="14" t="s">
        <v>68</v>
      </c>
      <c r="C675" s="14" t="s">
        <v>498</v>
      </c>
      <c r="D675" s="15" t="s">
        <v>30</v>
      </c>
      <c r="E675" s="13" t="s">
        <v>17</v>
      </c>
      <c r="F675" s="23">
        <v>119106</v>
      </c>
      <c r="G675" s="23">
        <v>24006.799999999999</v>
      </c>
      <c r="H675" s="23">
        <f t="shared" si="10"/>
        <v>95099.199999999997</v>
      </c>
    </row>
    <row r="676" spans="1:8" x14ac:dyDescent="0.25">
      <c r="A676" s="14" t="s">
        <v>648</v>
      </c>
      <c r="B676" s="14" t="s">
        <v>68</v>
      </c>
      <c r="C676" s="14" t="s">
        <v>219</v>
      </c>
      <c r="D676" s="15" t="s">
        <v>30</v>
      </c>
      <c r="E676" s="13" t="s">
        <v>17</v>
      </c>
      <c r="F676" s="23">
        <v>119106</v>
      </c>
      <c r="G676" s="23">
        <v>26665.41</v>
      </c>
      <c r="H676" s="23">
        <f t="shared" si="10"/>
        <v>92440.59</v>
      </c>
    </row>
    <row r="677" spans="1:8" x14ac:dyDescent="0.25">
      <c r="A677" s="14" t="s">
        <v>653</v>
      </c>
      <c r="B677" s="14" t="s">
        <v>68</v>
      </c>
      <c r="C677" s="14" t="s">
        <v>219</v>
      </c>
      <c r="D677" s="15" t="s">
        <v>16</v>
      </c>
      <c r="E677" s="13" t="s">
        <v>17</v>
      </c>
      <c r="F677" s="23">
        <v>119106</v>
      </c>
      <c r="G677" s="23">
        <v>24349.8</v>
      </c>
      <c r="H677" s="23">
        <f t="shared" si="10"/>
        <v>94756.2</v>
      </c>
    </row>
    <row r="678" spans="1:8" x14ac:dyDescent="0.25">
      <c r="A678" s="14" t="s">
        <v>656</v>
      </c>
      <c r="B678" s="14" t="s">
        <v>68</v>
      </c>
      <c r="C678" s="14" t="s">
        <v>582</v>
      </c>
      <c r="D678" s="15" t="s">
        <v>16</v>
      </c>
      <c r="E678" s="13" t="s">
        <v>17</v>
      </c>
      <c r="F678" s="23">
        <v>119106</v>
      </c>
      <c r="G678" s="23">
        <v>24746.81</v>
      </c>
      <c r="H678" s="23">
        <f t="shared" si="10"/>
        <v>94359.19</v>
      </c>
    </row>
    <row r="679" spans="1:8" x14ac:dyDescent="0.25">
      <c r="A679" s="14" t="s">
        <v>658</v>
      </c>
      <c r="B679" s="14" t="s">
        <v>68</v>
      </c>
      <c r="C679" s="14" t="s">
        <v>572</v>
      </c>
      <c r="D679" s="15" t="s">
        <v>30</v>
      </c>
      <c r="E679" s="13" t="s">
        <v>17</v>
      </c>
      <c r="F679" s="23">
        <v>119106</v>
      </c>
      <c r="G679" s="23">
        <v>34282.800000000003</v>
      </c>
      <c r="H679" s="23">
        <f t="shared" si="10"/>
        <v>84823.2</v>
      </c>
    </row>
    <row r="680" spans="1:8" x14ac:dyDescent="0.25">
      <c r="A680" s="14" t="s">
        <v>660</v>
      </c>
      <c r="B680" s="14" t="s">
        <v>68</v>
      </c>
      <c r="C680" s="14" t="s">
        <v>425</v>
      </c>
      <c r="D680" s="15" t="s">
        <v>30</v>
      </c>
      <c r="E680" s="13" t="s">
        <v>17</v>
      </c>
      <c r="F680" s="23">
        <v>119106</v>
      </c>
      <c r="G680" s="23">
        <v>23663.8</v>
      </c>
      <c r="H680" s="23">
        <f t="shared" si="10"/>
        <v>95442.2</v>
      </c>
    </row>
    <row r="681" spans="1:8" x14ac:dyDescent="0.25">
      <c r="A681" s="14" t="s">
        <v>663</v>
      </c>
      <c r="B681" s="14" t="s">
        <v>68</v>
      </c>
      <c r="C681" s="14" t="s">
        <v>572</v>
      </c>
      <c r="D681" s="15" t="s">
        <v>30</v>
      </c>
      <c r="E681" s="13" t="s">
        <v>17</v>
      </c>
      <c r="F681" s="23">
        <v>119106</v>
      </c>
      <c r="G681" s="23">
        <v>24006.799999999999</v>
      </c>
      <c r="H681" s="23">
        <f t="shared" si="10"/>
        <v>95099.199999999997</v>
      </c>
    </row>
    <row r="682" spans="1:8" x14ac:dyDescent="0.25">
      <c r="A682" s="14" t="s">
        <v>679</v>
      </c>
      <c r="B682" s="14" t="s">
        <v>68</v>
      </c>
      <c r="C682" s="14" t="s">
        <v>644</v>
      </c>
      <c r="D682" s="15" t="s">
        <v>30</v>
      </c>
      <c r="E682" s="13" t="s">
        <v>17</v>
      </c>
      <c r="F682" s="23">
        <v>117672</v>
      </c>
      <c r="G682" s="23">
        <v>35051.68</v>
      </c>
      <c r="H682" s="23">
        <f t="shared" si="10"/>
        <v>82620.320000000007</v>
      </c>
    </row>
    <row r="683" spans="1:8" x14ac:dyDescent="0.25">
      <c r="A683" s="14" t="s">
        <v>769</v>
      </c>
      <c r="B683" s="14" t="s">
        <v>68</v>
      </c>
      <c r="C683" s="14" t="s">
        <v>770</v>
      </c>
      <c r="D683" s="15" t="s">
        <v>30</v>
      </c>
      <c r="E683" s="13" t="s">
        <v>17</v>
      </c>
      <c r="F683" s="23">
        <v>106261</v>
      </c>
      <c r="G683" s="23">
        <v>20569.2</v>
      </c>
      <c r="H683" s="23">
        <f t="shared" si="10"/>
        <v>85691.8</v>
      </c>
    </row>
    <row r="684" spans="1:8" x14ac:dyDescent="0.25">
      <c r="A684" s="14" t="s">
        <v>775</v>
      </c>
      <c r="B684" s="14" t="s">
        <v>68</v>
      </c>
      <c r="C684" s="14" t="s">
        <v>511</v>
      </c>
      <c r="D684" s="15" t="s">
        <v>30</v>
      </c>
      <c r="E684" s="13" t="s">
        <v>17</v>
      </c>
      <c r="F684" s="23">
        <v>106096</v>
      </c>
      <c r="G684" s="23">
        <v>25355.93</v>
      </c>
      <c r="H684" s="23">
        <f t="shared" si="10"/>
        <v>80740.070000000007</v>
      </c>
    </row>
    <row r="685" spans="1:8" x14ac:dyDescent="0.25">
      <c r="A685" s="14" t="s">
        <v>788</v>
      </c>
      <c r="B685" s="14" t="s">
        <v>68</v>
      </c>
      <c r="C685" s="14" t="s">
        <v>330</v>
      </c>
      <c r="D685" s="15" t="s">
        <v>30</v>
      </c>
      <c r="E685" s="13" t="s">
        <v>17</v>
      </c>
      <c r="F685" s="23">
        <v>105654</v>
      </c>
      <c r="G685" s="23">
        <v>31352.55</v>
      </c>
      <c r="H685" s="23">
        <f t="shared" si="10"/>
        <v>74301.45</v>
      </c>
    </row>
    <row r="686" spans="1:8" x14ac:dyDescent="0.25">
      <c r="A686" s="14" t="s">
        <v>801</v>
      </c>
      <c r="B686" s="14" t="s">
        <v>68</v>
      </c>
      <c r="C686" s="14" t="s">
        <v>802</v>
      </c>
      <c r="D686" s="15" t="s">
        <v>30</v>
      </c>
      <c r="E686" s="13" t="s">
        <v>17</v>
      </c>
      <c r="F686" s="23">
        <v>100512</v>
      </c>
      <c r="G686" s="23">
        <v>18877.12</v>
      </c>
      <c r="H686" s="23">
        <f t="shared" si="10"/>
        <v>81634.880000000005</v>
      </c>
    </row>
    <row r="687" spans="1:8" x14ac:dyDescent="0.25">
      <c r="A687" s="14" t="s">
        <v>803</v>
      </c>
      <c r="B687" s="14" t="s">
        <v>68</v>
      </c>
      <c r="C687" s="14" t="s">
        <v>804</v>
      </c>
      <c r="D687" s="15" t="s">
        <v>16</v>
      </c>
      <c r="E687" s="13" t="s">
        <v>17</v>
      </c>
      <c r="F687" s="23">
        <v>100512</v>
      </c>
      <c r="G687" s="23">
        <v>22626.2</v>
      </c>
      <c r="H687" s="23">
        <f t="shared" si="10"/>
        <v>77885.8</v>
      </c>
    </row>
    <row r="688" spans="1:8" x14ac:dyDescent="0.25">
      <c r="A688" s="14" t="s">
        <v>805</v>
      </c>
      <c r="B688" s="14" t="s">
        <v>68</v>
      </c>
      <c r="C688" s="14" t="s">
        <v>579</v>
      </c>
      <c r="D688" s="15" t="s">
        <v>30</v>
      </c>
      <c r="E688" s="13" t="s">
        <v>17</v>
      </c>
      <c r="F688" s="23">
        <v>100512</v>
      </c>
      <c r="G688" s="23">
        <v>23851.14</v>
      </c>
      <c r="H688" s="23">
        <f t="shared" si="10"/>
        <v>76660.86</v>
      </c>
    </row>
    <row r="689" spans="1:8" x14ac:dyDescent="0.25">
      <c r="A689" s="14" t="s">
        <v>811</v>
      </c>
      <c r="B689" s="14" t="s">
        <v>68</v>
      </c>
      <c r="C689" s="14" t="s">
        <v>330</v>
      </c>
      <c r="D689" s="15" t="s">
        <v>30</v>
      </c>
      <c r="E689" s="13" t="s">
        <v>17</v>
      </c>
      <c r="F689" s="23">
        <v>100512</v>
      </c>
      <c r="G689" s="23">
        <v>21450.31</v>
      </c>
      <c r="H689" s="23">
        <f t="shared" si="10"/>
        <v>79061.69</v>
      </c>
    </row>
    <row r="690" spans="1:8" x14ac:dyDescent="0.25">
      <c r="A690" s="14" t="s">
        <v>812</v>
      </c>
      <c r="B690" s="14" t="s">
        <v>68</v>
      </c>
      <c r="C690" s="14" t="s">
        <v>579</v>
      </c>
      <c r="D690" s="15" t="s">
        <v>16</v>
      </c>
      <c r="E690" s="13" t="s">
        <v>17</v>
      </c>
      <c r="F690" s="23">
        <v>100512</v>
      </c>
      <c r="G690" s="23">
        <v>23508.14</v>
      </c>
      <c r="H690" s="23">
        <f t="shared" si="10"/>
        <v>77003.86</v>
      </c>
    </row>
    <row r="691" spans="1:8" x14ac:dyDescent="0.25">
      <c r="A691" s="14" t="s">
        <v>816</v>
      </c>
      <c r="B691" s="14" t="s">
        <v>68</v>
      </c>
      <c r="C691" s="14" t="s">
        <v>802</v>
      </c>
      <c r="D691" s="15" t="s">
        <v>30</v>
      </c>
      <c r="E691" s="13" t="s">
        <v>17</v>
      </c>
      <c r="F691" s="23">
        <v>100512</v>
      </c>
      <c r="G691" s="23">
        <v>18877.12</v>
      </c>
      <c r="H691" s="23">
        <f t="shared" si="10"/>
        <v>81634.880000000005</v>
      </c>
    </row>
    <row r="692" spans="1:8" x14ac:dyDescent="0.25">
      <c r="A692" s="14" t="s">
        <v>819</v>
      </c>
      <c r="B692" s="14" t="s">
        <v>68</v>
      </c>
      <c r="C692" s="14" t="s">
        <v>820</v>
      </c>
      <c r="D692" s="15" t="s">
        <v>30</v>
      </c>
      <c r="E692" s="13" t="s">
        <v>17</v>
      </c>
      <c r="F692" s="23">
        <v>100512</v>
      </c>
      <c r="G692" s="23">
        <v>18681</v>
      </c>
      <c r="H692" s="23">
        <f t="shared" si="10"/>
        <v>81831</v>
      </c>
    </row>
    <row r="693" spans="1:8" x14ac:dyDescent="0.25">
      <c r="A693" s="14" t="s">
        <v>833</v>
      </c>
      <c r="B693" s="14" t="s">
        <v>68</v>
      </c>
      <c r="C693" s="14" t="s">
        <v>804</v>
      </c>
      <c r="D693" s="15" t="s">
        <v>16</v>
      </c>
      <c r="E693" s="13" t="s">
        <v>17</v>
      </c>
      <c r="F693" s="23">
        <v>98392</v>
      </c>
      <c r="G693" s="23">
        <v>19611.21</v>
      </c>
      <c r="H693" s="23">
        <f t="shared" si="10"/>
        <v>78780.790000000008</v>
      </c>
    </row>
    <row r="694" spans="1:8" x14ac:dyDescent="0.25">
      <c r="A694" s="14" t="s">
        <v>834</v>
      </c>
      <c r="B694" s="14" t="s">
        <v>68</v>
      </c>
      <c r="C694" s="14" t="s">
        <v>820</v>
      </c>
      <c r="D694" s="15" t="s">
        <v>30</v>
      </c>
      <c r="E694" s="13" t="s">
        <v>17</v>
      </c>
      <c r="F694" s="23">
        <v>98392</v>
      </c>
      <c r="G694" s="23">
        <v>18057.04</v>
      </c>
      <c r="H694" s="23">
        <f t="shared" si="10"/>
        <v>80334.959999999992</v>
      </c>
    </row>
    <row r="695" spans="1:8" x14ac:dyDescent="0.25">
      <c r="A695" s="14" t="s">
        <v>836</v>
      </c>
      <c r="B695" s="14" t="s">
        <v>68</v>
      </c>
      <c r="C695" s="14" t="s">
        <v>837</v>
      </c>
      <c r="D695" s="15" t="s">
        <v>30</v>
      </c>
      <c r="E695" s="13" t="s">
        <v>17</v>
      </c>
      <c r="F695" s="23">
        <v>98392</v>
      </c>
      <c r="G695" s="23">
        <v>21807.040000000001</v>
      </c>
      <c r="H695" s="23">
        <f t="shared" si="10"/>
        <v>76584.959999999992</v>
      </c>
    </row>
    <row r="696" spans="1:8" x14ac:dyDescent="0.25">
      <c r="A696" s="14" t="s">
        <v>859</v>
      </c>
      <c r="B696" s="14" t="s">
        <v>68</v>
      </c>
      <c r="C696" s="14" t="s">
        <v>644</v>
      </c>
      <c r="D696" s="15" t="s">
        <v>16</v>
      </c>
      <c r="E696" s="13" t="s">
        <v>17</v>
      </c>
      <c r="F696" s="23">
        <v>93213</v>
      </c>
      <c r="G696" s="23">
        <v>18002.39</v>
      </c>
      <c r="H696" s="23">
        <f t="shared" si="10"/>
        <v>75210.61</v>
      </c>
    </row>
    <row r="697" spans="1:8" x14ac:dyDescent="0.25">
      <c r="A697" s="14" t="s">
        <v>860</v>
      </c>
      <c r="B697" s="14" t="s">
        <v>68</v>
      </c>
      <c r="C697" s="14" t="s">
        <v>837</v>
      </c>
      <c r="D697" s="15" t="s">
        <v>16</v>
      </c>
      <c r="E697" s="13" t="s">
        <v>17</v>
      </c>
      <c r="F697" s="23">
        <v>93213</v>
      </c>
      <c r="G697" s="23">
        <v>16385.849999999999</v>
      </c>
      <c r="H697" s="23">
        <f t="shared" si="10"/>
        <v>76827.149999999994</v>
      </c>
    </row>
    <row r="698" spans="1:8" x14ac:dyDescent="0.25">
      <c r="A698" s="14" t="s">
        <v>948</v>
      </c>
      <c r="B698" s="14" t="s">
        <v>68</v>
      </c>
      <c r="C698" s="14" t="s">
        <v>949</v>
      </c>
      <c r="D698" s="15" t="s">
        <v>30</v>
      </c>
      <c r="E698" s="13" t="s">
        <v>17</v>
      </c>
      <c r="F698" s="23">
        <v>78176</v>
      </c>
      <c r="G698" s="23">
        <v>17620.099999999999</v>
      </c>
      <c r="H698" s="23">
        <f t="shared" si="10"/>
        <v>60555.9</v>
      </c>
    </row>
    <row r="699" spans="1:8" x14ac:dyDescent="0.25">
      <c r="A699" s="14" t="s">
        <v>971</v>
      </c>
      <c r="B699" s="14" t="s">
        <v>68</v>
      </c>
      <c r="C699" s="14" t="s">
        <v>972</v>
      </c>
      <c r="D699" s="15" t="s">
        <v>30</v>
      </c>
      <c r="E699" s="13" t="s">
        <v>17</v>
      </c>
      <c r="F699" s="23">
        <v>72499</v>
      </c>
      <c r="G699" s="23">
        <v>10491.5</v>
      </c>
      <c r="H699" s="23">
        <f t="shared" si="10"/>
        <v>62007.5</v>
      </c>
    </row>
    <row r="700" spans="1:8" x14ac:dyDescent="0.25">
      <c r="A700" s="14" t="s">
        <v>973</v>
      </c>
      <c r="B700" s="14" t="s">
        <v>68</v>
      </c>
      <c r="C700" s="14" t="s">
        <v>770</v>
      </c>
      <c r="D700" s="15" t="s">
        <v>16</v>
      </c>
      <c r="E700" s="13" t="s">
        <v>17</v>
      </c>
      <c r="F700" s="23">
        <v>72499</v>
      </c>
      <c r="G700" s="23">
        <v>10638.38</v>
      </c>
      <c r="H700" s="23">
        <f t="shared" si="10"/>
        <v>61860.62</v>
      </c>
    </row>
    <row r="701" spans="1:8" x14ac:dyDescent="0.25">
      <c r="A701" s="14" t="s">
        <v>974</v>
      </c>
      <c r="B701" s="14" t="s">
        <v>68</v>
      </c>
      <c r="C701" s="14" t="s">
        <v>975</v>
      </c>
      <c r="D701" s="15" t="s">
        <v>30</v>
      </c>
      <c r="E701" s="13" t="s">
        <v>17</v>
      </c>
      <c r="F701" s="23">
        <v>72499</v>
      </c>
      <c r="G701" s="23">
        <v>11511.2</v>
      </c>
      <c r="H701" s="23">
        <f t="shared" si="10"/>
        <v>60987.8</v>
      </c>
    </row>
    <row r="702" spans="1:8" x14ac:dyDescent="0.25">
      <c r="A702" s="14" t="s">
        <v>976</v>
      </c>
      <c r="B702" s="14" t="s">
        <v>68</v>
      </c>
      <c r="C702" s="14" t="s">
        <v>949</v>
      </c>
      <c r="D702" s="15" t="s">
        <v>16</v>
      </c>
      <c r="E702" s="13" t="s">
        <v>17</v>
      </c>
      <c r="F702" s="23">
        <v>72499</v>
      </c>
      <c r="G702" s="23">
        <v>10491.5</v>
      </c>
      <c r="H702" s="23">
        <f t="shared" si="10"/>
        <v>62007.5</v>
      </c>
    </row>
    <row r="703" spans="1:8" x14ac:dyDescent="0.25">
      <c r="A703" s="14" t="s">
        <v>978</v>
      </c>
      <c r="B703" s="14" t="s">
        <v>68</v>
      </c>
      <c r="C703" s="14" t="s">
        <v>979</v>
      </c>
      <c r="D703" s="15" t="s">
        <v>16</v>
      </c>
      <c r="E703" s="13" t="s">
        <v>17</v>
      </c>
      <c r="F703" s="23">
        <v>72499</v>
      </c>
      <c r="G703" s="23">
        <v>10148.5</v>
      </c>
      <c r="H703" s="23">
        <f t="shared" si="10"/>
        <v>62350.5</v>
      </c>
    </row>
    <row r="704" spans="1:8" x14ac:dyDescent="0.25">
      <c r="A704" s="14" t="s">
        <v>1000</v>
      </c>
      <c r="B704" s="14" t="s">
        <v>68</v>
      </c>
      <c r="C704" s="14" t="s">
        <v>979</v>
      </c>
      <c r="D704" s="15" t="s">
        <v>16</v>
      </c>
      <c r="E704" s="13" t="s">
        <v>17</v>
      </c>
      <c r="F704" s="23">
        <v>70000</v>
      </c>
      <c r="G704" s="23">
        <v>10020.43</v>
      </c>
      <c r="H704" s="23">
        <f t="shared" si="10"/>
        <v>59979.57</v>
      </c>
    </row>
    <row r="705" spans="1:8" x14ac:dyDescent="0.25">
      <c r="A705" s="14" t="s">
        <v>1007</v>
      </c>
      <c r="B705" s="14" t="s">
        <v>68</v>
      </c>
      <c r="C705" s="14" t="s">
        <v>972</v>
      </c>
      <c r="D705" s="15" t="s">
        <v>30</v>
      </c>
      <c r="E705" s="13" t="s">
        <v>17</v>
      </c>
      <c r="F705" s="23">
        <v>70000</v>
      </c>
      <c r="G705" s="23">
        <v>10020.43</v>
      </c>
      <c r="H705" s="23">
        <f t="shared" si="10"/>
        <v>59979.57</v>
      </c>
    </row>
    <row r="706" spans="1:8" x14ac:dyDescent="0.25">
      <c r="A706" s="14" t="s">
        <v>1010</v>
      </c>
      <c r="B706" s="14" t="s">
        <v>68</v>
      </c>
      <c r="C706" s="14" t="s">
        <v>1011</v>
      </c>
      <c r="D706" s="15" t="s">
        <v>16</v>
      </c>
      <c r="E706" s="13" t="s">
        <v>17</v>
      </c>
      <c r="F706" s="23">
        <v>70000</v>
      </c>
      <c r="G706" s="23">
        <v>10020.42</v>
      </c>
      <c r="H706" s="23">
        <f t="shared" si="10"/>
        <v>59979.58</v>
      </c>
    </row>
    <row r="707" spans="1:8" x14ac:dyDescent="0.25">
      <c r="A707" s="14" t="s">
        <v>118</v>
      </c>
      <c r="B707" s="14" t="s">
        <v>119</v>
      </c>
      <c r="C707" s="14" t="s">
        <v>120</v>
      </c>
      <c r="D707" s="15" t="s">
        <v>30</v>
      </c>
      <c r="E707" s="13" t="s">
        <v>17</v>
      </c>
      <c r="F707" s="23">
        <v>287770</v>
      </c>
      <c r="G707" s="23">
        <v>73300.800000000003</v>
      </c>
      <c r="H707" s="23">
        <f t="shared" si="10"/>
        <v>214469.2</v>
      </c>
    </row>
    <row r="708" spans="1:8" x14ac:dyDescent="0.25">
      <c r="A708" s="14" t="s">
        <v>189</v>
      </c>
      <c r="B708" s="14" t="s">
        <v>119</v>
      </c>
      <c r="C708" s="14" t="s">
        <v>190</v>
      </c>
      <c r="D708" s="15" t="s">
        <v>16</v>
      </c>
      <c r="E708" s="13" t="s">
        <v>17</v>
      </c>
      <c r="F708" s="23">
        <v>230228</v>
      </c>
      <c r="G708" s="23">
        <v>77009.649999999994</v>
      </c>
      <c r="H708" s="23">
        <f t="shared" si="10"/>
        <v>153218.35</v>
      </c>
    </row>
    <row r="709" spans="1:8" x14ac:dyDescent="0.25">
      <c r="A709" s="14" t="s">
        <v>323</v>
      </c>
      <c r="B709" s="14" t="s">
        <v>119</v>
      </c>
      <c r="C709" s="14" t="s">
        <v>324</v>
      </c>
      <c r="D709" s="15" t="s">
        <v>30</v>
      </c>
      <c r="E709" s="13" t="s">
        <v>17</v>
      </c>
      <c r="F709" s="23">
        <v>178687</v>
      </c>
      <c r="G709" s="23">
        <v>41199.980000000003</v>
      </c>
      <c r="H709" s="23">
        <f t="shared" si="10"/>
        <v>137487.01999999999</v>
      </c>
    </row>
    <row r="710" spans="1:8" x14ac:dyDescent="0.25">
      <c r="A710" s="14" t="s">
        <v>422</v>
      </c>
      <c r="B710" s="14" t="s">
        <v>119</v>
      </c>
      <c r="C710" s="14" t="s">
        <v>324</v>
      </c>
      <c r="D710" s="15" t="s">
        <v>30</v>
      </c>
      <c r="E710" s="13" t="s">
        <v>17</v>
      </c>
      <c r="F710" s="23">
        <v>149093</v>
      </c>
      <c r="G710" s="23">
        <v>33469.5</v>
      </c>
      <c r="H710" s="23">
        <f t="shared" si="10"/>
        <v>115623.5</v>
      </c>
    </row>
    <row r="711" spans="1:8" x14ac:dyDescent="0.25">
      <c r="A711" s="14" t="s">
        <v>428</v>
      </c>
      <c r="B711" s="14" t="s">
        <v>119</v>
      </c>
      <c r="C711" s="14" t="s">
        <v>324</v>
      </c>
      <c r="D711" s="15" t="s">
        <v>30</v>
      </c>
      <c r="E711" s="13" t="s">
        <v>17</v>
      </c>
      <c r="F711" s="23">
        <v>149093</v>
      </c>
      <c r="G711" s="23">
        <v>33861.74</v>
      </c>
      <c r="H711" s="23">
        <f t="shared" si="10"/>
        <v>115231.26000000001</v>
      </c>
    </row>
    <row r="712" spans="1:8" x14ac:dyDescent="0.25">
      <c r="A712" s="14" t="s">
        <v>445</v>
      </c>
      <c r="B712" s="14" t="s">
        <v>119</v>
      </c>
      <c r="C712" s="14" t="s">
        <v>324</v>
      </c>
      <c r="D712" s="15" t="s">
        <v>30</v>
      </c>
      <c r="E712" s="13" t="s">
        <v>17</v>
      </c>
      <c r="F712" s="23">
        <v>145183</v>
      </c>
      <c r="G712" s="23">
        <v>32024.91</v>
      </c>
      <c r="H712" s="23">
        <f t="shared" si="10"/>
        <v>113158.09</v>
      </c>
    </row>
    <row r="713" spans="1:8" x14ac:dyDescent="0.25">
      <c r="A713" s="14" t="s">
        <v>510</v>
      </c>
      <c r="B713" s="14" t="s">
        <v>119</v>
      </c>
      <c r="C713" s="14" t="s">
        <v>511</v>
      </c>
      <c r="D713" s="15" t="s">
        <v>30</v>
      </c>
      <c r="E713" s="13" t="s">
        <v>17</v>
      </c>
      <c r="F713" s="23">
        <v>133704</v>
      </c>
      <c r="G713" s="23">
        <v>39280.400000000001</v>
      </c>
      <c r="H713" s="23">
        <f t="shared" si="10"/>
        <v>94423.6</v>
      </c>
    </row>
    <row r="714" spans="1:8" x14ac:dyDescent="0.25">
      <c r="A714" s="14" t="s">
        <v>649</v>
      </c>
      <c r="B714" s="14" t="s">
        <v>119</v>
      </c>
      <c r="C714" s="14" t="s">
        <v>650</v>
      </c>
      <c r="D714" s="15" t="s">
        <v>30</v>
      </c>
      <c r="E714" s="13" t="s">
        <v>17</v>
      </c>
      <c r="F714" s="23">
        <v>119106</v>
      </c>
      <c r="G714" s="23">
        <v>25035.81</v>
      </c>
      <c r="H714" s="23">
        <f t="shared" si="10"/>
        <v>94070.19</v>
      </c>
    </row>
    <row r="715" spans="1:8" x14ac:dyDescent="0.25">
      <c r="A715" s="14" t="s">
        <v>654</v>
      </c>
      <c r="B715" s="14" t="s">
        <v>119</v>
      </c>
      <c r="C715" s="14" t="s">
        <v>324</v>
      </c>
      <c r="D715" s="15" t="s">
        <v>30</v>
      </c>
      <c r="E715" s="13" t="s">
        <v>17</v>
      </c>
      <c r="F715" s="23">
        <v>119106</v>
      </c>
      <c r="G715" s="23">
        <v>24692.81</v>
      </c>
      <c r="H715" s="23">
        <f t="shared" ref="H715:H769" si="11">F715-G715</f>
        <v>94413.19</v>
      </c>
    </row>
    <row r="716" spans="1:8" x14ac:dyDescent="0.25">
      <c r="A716" s="14" t="s">
        <v>764</v>
      </c>
      <c r="B716" s="14" t="s">
        <v>119</v>
      </c>
      <c r="C716" s="14" t="s">
        <v>531</v>
      </c>
      <c r="D716" s="15" t="s">
        <v>30</v>
      </c>
      <c r="E716" s="13" t="s">
        <v>17</v>
      </c>
      <c r="F716" s="23">
        <v>106791</v>
      </c>
      <c r="G716" s="23">
        <v>20529.080000000002</v>
      </c>
      <c r="H716" s="23">
        <f t="shared" si="11"/>
        <v>86261.92</v>
      </c>
    </row>
    <row r="717" spans="1:8" x14ac:dyDescent="0.25">
      <c r="A717" s="14" t="s">
        <v>64</v>
      </c>
      <c r="B717" s="14" t="s">
        <v>65</v>
      </c>
      <c r="C717" s="14" t="s">
        <v>66</v>
      </c>
      <c r="D717" s="15" t="s">
        <v>30</v>
      </c>
      <c r="E717" s="13" t="s">
        <v>17</v>
      </c>
      <c r="F717" s="23">
        <v>429458</v>
      </c>
      <c r="G717" s="23">
        <v>175205.48</v>
      </c>
      <c r="H717" s="23">
        <f t="shared" si="11"/>
        <v>254252.52</v>
      </c>
    </row>
    <row r="718" spans="1:8" x14ac:dyDescent="0.25">
      <c r="A718" s="14" t="s">
        <v>96</v>
      </c>
      <c r="B718" s="14" t="s">
        <v>65</v>
      </c>
      <c r="C718" s="14" t="s">
        <v>97</v>
      </c>
      <c r="D718" s="15" t="s">
        <v>16</v>
      </c>
      <c r="E718" s="13" t="s">
        <v>17</v>
      </c>
      <c r="F718" s="23">
        <v>311164</v>
      </c>
      <c r="G718" s="23">
        <v>91020.78</v>
      </c>
      <c r="H718" s="23">
        <f t="shared" si="11"/>
        <v>220143.22</v>
      </c>
    </row>
    <row r="719" spans="1:8" x14ac:dyDescent="0.25">
      <c r="A719" s="14" t="s">
        <v>114</v>
      </c>
      <c r="B719" s="14" t="s">
        <v>65</v>
      </c>
      <c r="C719" s="14" t="s">
        <v>115</v>
      </c>
      <c r="D719" s="15" t="s">
        <v>16</v>
      </c>
      <c r="E719" s="13" t="s">
        <v>17</v>
      </c>
      <c r="F719" s="23">
        <v>287770</v>
      </c>
      <c r="G719" s="23">
        <v>92723.33</v>
      </c>
      <c r="H719" s="23">
        <f t="shared" si="11"/>
        <v>195046.66999999998</v>
      </c>
    </row>
    <row r="720" spans="1:8" x14ac:dyDescent="0.25">
      <c r="A720" s="14" t="s">
        <v>183</v>
      </c>
      <c r="B720" s="14" t="s">
        <v>65</v>
      </c>
      <c r="C720" s="14" t="s">
        <v>184</v>
      </c>
      <c r="D720" s="15" t="s">
        <v>30</v>
      </c>
      <c r="E720" s="13" t="s">
        <v>17</v>
      </c>
      <c r="F720" s="23">
        <v>232013</v>
      </c>
      <c r="G720" s="23">
        <v>68091.63</v>
      </c>
      <c r="H720" s="23">
        <f t="shared" si="11"/>
        <v>163921.37</v>
      </c>
    </row>
    <row r="721" spans="1:8" x14ac:dyDescent="0.25">
      <c r="A721" s="14" t="s">
        <v>193</v>
      </c>
      <c r="B721" s="14" t="s">
        <v>65</v>
      </c>
      <c r="C721" s="14" t="s">
        <v>194</v>
      </c>
      <c r="D721" s="15" t="s">
        <v>16</v>
      </c>
      <c r="E721" s="13" t="s">
        <v>17</v>
      </c>
      <c r="F721" s="23">
        <v>229363</v>
      </c>
      <c r="G721" s="23">
        <v>57685.46</v>
      </c>
      <c r="H721" s="23">
        <f t="shared" si="11"/>
        <v>171677.54</v>
      </c>
    </row>
    <row r="722" spans="1:8" x14ac:dyDescent="0.25">
      <c r="A722" s="14" t="s">
        <v>238</v>
      </c>
      <c r="B722" s="14" t="s">
        <v>65</v>
      </c>
      <c r="C722" s="14" t="s">
        <v>239</v>
      </c>
      <c r="D722" s="15" t="s">
        <v>16</v>
      </c>
      <c r="E722" s="13" t="s">
        <v>17</v>
      </c>
      <c r="F722" s="23">
        <v>211032</v>
      </c>
      <c r="G722" s="23">
        <v>51692.78</v>
      </c>
      <c r="H722" s="23">
        <f t="shared" si="11"/>
        <v>159339.22</v>
      </c>
    </row>
    <row r="723" spans="1:8" x14ac:dyDescent="0.25">
      <c r="A723" s="14" t="s">
        <v>306</v>
      </c>
      <c r="B723" s="14" t="s">
        <v>65</v>
      </c>
      <c r="C723" s="14" t="s">
        <v>307</v>
      </c>
      <c r="D723" s="15" t="s">
        <v>16</v>
      </c>
      <c r="E723" s="13" t="s">
        <v>17</v>
      </c>
      <c r="F723" s="23">
        <v>184272</v>
      </c>
      <c r="G723" s="23">
        <v>45708.04</v>
      </c>
      <c r="H723" s="23">
        <f t="shared" si="11"/>
        <v>138563.96</v>
      </c>
    </row>
    <row r="724" spans="1:8" x14ac:dyDescent="0.25">
      <c r="A724" s="14" t="s">
        <v>343</v>
      </c>
      <c r="B724" s="14" t="s">
        <v>65</v>
      </c>
      <c r="C724" s="14" t="s">
        <v>344</v>
      </c>
      <c r="D724" s="15" t="s">
        <v>16</v>
      </c>
      <c r="E724" s="13" t="s">
        <v>17</v>
      </c>
      <c r="F724" s="23">
        <v>171469</v>
      </c>
      <c r="G724" s="23">
        <v>39418.550000000003</v>
      </c>
      <c r="H724" s="23">
        <f t="shared" si="11"/>
        <v>132050.45000000001</v>
      </c>
    </row>
    <row r="725" spans="1:8" x14ac:dyDescent="0.25">
      <c r="A725" s="14" t="s">
        <v>345</v>
      </c>
      <c r="B725" s="14" t="s">
        <v>65</v>
      </c>
      <c r="C725" s="14" t="s">
        <v>346</v>
      </c>
      <c r="D725" s="15" t="s">
        <v>16</v>
      </c>
      <c r="E725" s="13" t="s">
        <v>17</v>
      </c>
      <c r="F725" s="23">
        <v>170891</v>
      </c>
      <c r="G725" s="23">
        <v>40805.440000000002</v>
      </c>
      <c r="H725" s="23">
        <f t="shared" si="11"/>
        <v>130085.56</v>
      </c>
    </row>
    <row r="726" spans="1:8" x14ac:dyDescent="0.25">
      <c r="A726" s="14" t="s">
        <v>368</v>
      </c>
      <c r="B726" s="14" t="s">
        <v>65</v>
      </c>
      <c r="C726" s="14" t="s">
        <v>344</v>
      </c>
      <c r="D726" s="15" t="s">
        <v>16</v>
      </c>
      <c r="E726" s="13" t="s">
        <v>17</v>
      </c>
      <c r="F726" s="23">
        <v>166000</v>
      </c>
      <c r="G726" s="23">
        <v>46263.69</v>
      </c>
      <c r="H726" s="23">
        <f t="shared" si="11"/>
        <v>119736.31</v>
      </c>
    </row>
    <row r="727" spans="1:8" x14ac:dyDescent="0.25">
      <c r="A727" s="14" t="s">
        <v>371</v>
      </c>
      <c r="B727" s="14" t="s">
        <v>65</v>
      </c>
      <c r="C727" s="14" t="s">
        <v>372</v>
      </c>
      <c r="D727" s="15" t="s">
        <v>30</v>
      </c>
      <c r="E727" s="13" t="s">
        <v>17</v>
      </c>
      <c r="F727" s="23">
        <v>165000</v>
      </c>
      <c r="G727" s="23">
        <v>37514.559999999998</v>
      </c>
      <c r="H727" s="23">
        <f t="shared" si="11"/>
        <v>127485.44</v>
      </c>
    </row>
    <row r="728" spans="1:8" x14ac:dyDescent="0.25">
      <c r="A728" s="14" t="s">
        <v>442</v>
      </c>
      <c r="B728" s="14" t="s">
        <v>65</v>
      </c>
      <c r="C728" s="14" t="s">
        <v>443</v>
      </c>
      <c r="D728" s="15" t="s">
        <v>16</v>
      </c>
      <c r="E728" s="13" t="s">
        <v>17</v>
      </c>
      <c r="F728" s="23">
        <v>145407</v>
      </c>
      <c r="G728" s="23">
        <v>32923.730000000003</v>
      </c>
      <c r="H728" s="23">
        <f t="shared" si="11"/>
        <v>112483.26999999999</v>
      </c>
    </row>
    <row r="729" spans="1:8" x14ac:dyDescent="0.25">
      <c r="A729" s="14" t="s">
        <v>485</v>
      </c>
      <c r="B729" s="14" t="s">
        <v>65</v>
      </c>
      <c r="C729" s="14" t="s">
        <v>486</v>
      </c>
      <c r="D729" s="15" t="s">
        <v>16</v>
      </c>
      <c r="E729" s="13" t="s">
        <v>17</v>
      </c>
      <c r="F729" s="23">
        <v>138255</v>
      </c>
      <c r="G729" s="23">
        <v>30769.48</v>
      </c>
      <c r="H729" s="23">
        <f t="shared" si="11"/>
        <v>107485.52</v>
      </c>
    </row>
    <row r="730" spans="1:8" x14ac:dyDescent="0.25">
      <c r="A730" s="14" t="s">
        <v>518</v>
      </c>
      <c r="B730" s="14" t="s">
        <v>65</v>
      </c>
      <c r="C730" s="14" t="s">
        <v>519</v>
      </c>
      <c r="D730" s="15" t="s">
        <v>30</v>
      </c>
      <c r="E730" s="13" t="s">
        <v>17</v>
      </c>
      <c r="F730" s="23">
        <v>133290</v>
      </c>
      <c r="G730" s="23">
        <v>30840.12</v>
      </c>
      <c r="H730" s="23">
        <f t="shared" si="11"/>
        <v>102449.88</v>
      </c>
    </row>
    <row r="731" spans="1:8" x14ac:dyDescent="0.25">
      <c r="A731" s="14" t="s">
        <v>611</v>
      </c>
      <c r="B731" s="14" t="s">
        <v>65</v>
      </c>
      <c r="C731" s="14" t="s">
        <v>519</v>
      </c>
      <c r="D731" s="15" t="s">
        <v>16</v>
      </c>
      <c r="E731" s="13" t="s">
        <v>17</v>
      </c>
      <c r="F731" s="23">
        <v>124284</v>
      </c>
      <c r="G731" s="23">
        <v>28198.06</v>
      </c>
      <c r="H731" s="23">
        <f t="shared" si="11"/>
        <v>96085.94</v>
      </c>
    </row>
    <row r="732" spans="1:8" x14ac:dyDescent="0.25">
      <c r="A732" s="14" t="s">
        <v>621</v>
      </c>
      <c r="B732" s="14" t="s">
        <v>65</v>
      </c>
      <c r="C732" s="14" t="s">
        <v>519</v>
      </c>
      <c r="D732" s="15" t="s">
        <v>16</v>
      </c>
      <c r="E732" s="13" t="s">
        <v>17</v>
      </c>
      <c r="F732" s="23">
        <v>122847</v>
      </c>
      <c r="G732" s="23">
        <v>27423.48</v>
      </c>
      <c r="H732" s="23">
        <f t="shared" si="11"/>
        <v>95423.52</v>
      </c>
    </row>
    <row r="733" spans="1:8" x14ac:dyDescent="0.25">
      <c r="A733" s="14" t="s">
        <v>622</v>
      </c>
      <c r="B733" s="14" t="s">
        <v>65</v>
      </c>
      <c r="C733" s="14" t="s">
        <v>519</v>
      </c>
      <c r="D733" s="15" t="s">
        <v>16</v>
      </c>
      <c r="E733" s="13" t="s">
        <v>17</v>
      </c>
      <c r="F733" s="23">
        <v>122847</v>
      </c>
      <c r="G733" s="23">
        <v>25450.880000000001</v>
      </c>
      <c r="H733" s="23">
        <f t="shared" si="11"/>
        <v>97396.12</v>
      </c>
    </row>
    <row r="734" spans="1:8" x14ac:dyDescent="0.25">
      <c r="A734" s="14" t="s">
        <v>645</v>
      </c>
      <c r="B734" s="14" t="s">
        <v>65</v>
      </c>
      <c r="C734" s="14" t="s">
        <v>646</v>
      </c>
      <c r="D734" s="15" t="s">
        <v>30</v>
      </c>
      <c r="E734" s="13" t="s">
        <v>17</v>
      </c>
      <c r="F734" s="23">
        <v>119700</v>
      </c>
      <c r="G734" s="23">
        <v>31681.32</v>
      </c>
      <c r="H734" s="23">
        <f t="shared" si="11"/>
        <v>88018.68</v>
      </c>
    </row>
    <row r="735" spans="1:8" x14ac:dyDescent="0.25">
      <c r="A735" s="14" t="s">
        <v>655</v>
      </c>
      <c r="B735" s="14" t="s">
        <v>65</v>
      </c>
      <c r="C735" s="14" t="s">
        <v>519</v>
      </c>
      <c r="D735" s="15" t="s">
        <v>30</v>
      </c>
      <c r="E735" s="13" t="s">
        <v>17</v>
      </c>
      <c r="F735" s="23">
        <v>119106</v>
      </c>
      <c r="G735" s="23">
        <v>24349.8</v>
      </c>
      <c r="H735" s="23">
        <f t="shared" si="11"/>
        <v>94756.2</v>
      </c>
    </row>
    <row r="736" spans="1:8" x14ac:dyDescent="0.25">
      <c r="A736" s="14" t="s">
        <v>664</v>
      </c>
      <c r="B736" s="14" t="s">
        <v>65</v>
      </c>
      <c r="C736" s="14" t="s">
        <v>665</v>
      </c>
      <c r="D736" s="15" t="s">
        <v>30</v>
      </c>
      <c r="E736" s="13" t="s">
        <v>17</v>
      </c>
      <c r="F736" s="23">
        <v>119000</v>
      </c>
      <c r="G736" s="23">
        <v>29061.35</v>
      </c>
      <c r="H736" s="23">
        <f t="shared" si="11"/>
        <v>89938.65</v>
      </c>
    </row>
    <row r="737" spans="1:8" x14ac:dyDescent="0.25">
      <c r="A737" s="14" t="s">
        <v>670</v>
      </c>
      <c r="B737" s="14" t="s">
        <v>65</v>
      </c>
      <c r="C737" s="14" t="s">
        <v>671</v>
      </c>
      <c r="D737" s="15" t="s">
        <v>16</v>
      </c>
      <c r="E737" s="13" t="s">
        <v>17</v>
      </c>
      <c r="F737" s="23">
        <v>118306</v>
      </c>
      <c r="G737" s="23">
        <v>23918.22</v>
      </c>
      <c r="H737" s="23">
        <f t="shared" si="11"/>
        <v>94387.78</v>
      </c>
    </row>
    <row r="738" spans="1:8" x14ac:dyDescent="0.25">
      <c r="A738" s="14" t="s">
        <v>672</v>
      </c>
      <c r="B738" s="14" t="s">
        <v>65</v>
      </c>
      <c r="C738" s="14" t="s">
        <v>671</v>
      </c>
      <c r="D738" s="15" t="s">
        <v>16</v>
      </c>
      <c r="E738" s="13" t="s">
        <v>17</v>
      </c>
      <c r="F738" s="23">
        <v>118306</v>
      </c>
      <c r="G738" s="23">
        <v>26661.95</v>
      </c>
      <c r="H738" s="23">
        <f t="shared" si="11"/>
        <v>91644.05</v>
      </c>
    </row>
    <row r="739" spans="1:8" x14ac:dyDescent="0.25">
      <c r="A739" s="14" t="s">
        <v>673</v>
      </c>
      <c r="B739" s="14" t="s">
        <v>65</v>
      </c>
      <c r="C739" s="14" t="s">
        <v>674</v>
      </c>
      <c r="D739" s="15" t="s">
        <v>16</v>
      </c>
      <c r="E739" s="13" t="s">
        <v>17</v>
      </c>
      <c r="F739" s="23">
        <v>118295</v>
      </c>
      <c r="G739" s="23">
        <v>31057.74</v>
      </c>
      <c r="H739" s="23">
        <f t="shared" si="11"/>
        <v>87237.26</v>
      </c>
    </row>
    <row r="740" spans="1:8" x14ac:dyDescent="0.25">
      <c r="A740" s="14" t="s">
        <v>675</v>
      </c>
      <c r="B740" s="14" t="s">
        <v>65</v>
      </c>
      <c r="C740" s="14" t="s">
        <v>676</v>
      </c>
      <c r="D740" s="15" t="s">
        <v>16</v>
      </c>
      <c r="E740" s="13" t="s">
        <v>17</v>
      </c>
      <c r="F740" s="23">
        <v>118100</v>
      </c>
      <c r="G740" s="23">
        <v>28454.25</v>
      </c>
      <c r="H740" s="23">
        <f t="shared" si="11"/>
        <v>89645.75</v>
      </c>
    </row>
    <row r="741" spans="1:8" x14ac:dyDescent="0.25">
      <c r="A741" s="14" t="s">
        <v>688</v>
      </c>
      <c r="B741" s="14" t="s">
        <v>65</v>
      </c>
      <c r="C741" s="14" t="s">
        <v>689</v>
      </c>
      <c r="D741" s="15" t="s">
        <v>16</v>
      </c>
      <c r="E741" s="13" t="s">
        <v>17</v>
      </c>
      <c r="F741" s="23">
        <v>115400</v>
      </c>
      <c r="G741" s="23">
        <v>25670.51</v>
      </c>
      <c r="H741" s="23">
        <f t="shared" si="11"/>
        <v>89729.49</v>
      </c>
    </row>
    <row r="742" spans="1:8" x14ac:dyDescent="0.25">
      <c r="A742" s="14" t="s">
        <v>692</v>
      </c>
      <c r="B742" s="14" t="s">
        <v>65</v>
      </c>
      <c r="C742" s="14" t="s">
        <v>693</v>
      </c>
      <c r="D742" s="15" t="s">
        <v>30</v>
      </c>
      <c r="E742" s="13" t="s">
        <v>17</v>
      </c>
      <c r="F742" s="23">
        <v>115114</v>
      </c>
      <c r="G742" s="23">
        <v>22978.74</v>
      </c>
      <c r="H742" s="23">
        <f t="shared" si="11"/>
        <v>92135.26</v>
      </c>
    </row>
    <row r="743" spans="1:8" x14ac:dyDescent="0.25">
      <c r="A743" s="14" t="s">
        <v>699</v>
      </c>
      <c r="B743" s="14" t="s">
        <v>65</v>
      </c>
      <c r="C743" s="14" t="s">
        <v>693</v>
      </c>
      <c r="D743" s="15" t="s">
        <v>16</v>
      </c>
      <c r="E743" s="13" t="s">
        <v>17</v>
      </c>
      <c r="F743" s="23">
        <v>115000</v>
      </c>
      <c r="G743" s="23">
        <v>34783.019999999997</v>
      </c>
      <c r="H743" s="23">
        <f t="shared" si="11"/>
        <v>80216.98000000001</v>
      </c>
    </row>
    <row r="744" spans="1:8" x14ac:dyDescent="0.25">
      <c r="A744" s="14" t="s">
        <v>715</v>
      </c>
      <c r="B744" s="14" t="s">
        <v>65</v>
      </c>
      <c r="C744" s="14" t="s">
        <v>671</v>
      </c>
      <c r="D744" s="15" t="s">
        <v>16</v>
      </c>
      <c r="E744" s="13" t="s">
        <v>17</v>
      </c>
      <c r="F744" s="23">
        <v>113600</v>
      </c>
      <c r="G744" s="23">
        <v>26106.51</v>
      </c>
      <c r="H744" s="23">
        <f t="shared" si="11"/>
        <v>87493.49</v>
      </c>
    </row>
    <row r="745" spans="1:8" x14ac:dyDescent="0.25">
      <c r="A745" s="14" t="s">
        <v>723</v>
      </c>
      <c r="B745" s="14" t="s">
        <v>65</v>
      </c>
      <c r="C745" s="14" t="s">
        <v>671</v>
      </c>
      <c r="D745" s="15" t="s">
        <v>16</v>
      </c>
      <c r="E745" s="13" t="s">
        <v>17</v>
      </c>
      <c r="F745" s="23">
        <v>112109</v>
      </c>
      <c r="G745" s="23">
        <v>22891.01</v>
      </c>
      <c r="H745" s="23">
        <f t="shared" si="11"/>
        <v>89217.99</v>
      </c>
    </row>
    <row r="746" spans="1:8" x14ac:dyDescent="0.25">
      <c r="A746" s="14" t="s">
        <v>724</v>
      </c>
      <c r="B746" s="14" t="s">
        <v>65</v>
      </c>
      <c r="C746" s="14" t="s">
        <v>725</v>
      </c>
      <c r="D746" s="15" t="s">
        <v>16</v>
      </c>
      <c r="E746" s="13" t="s">
        <v>17</v>
      </c>
      <c r="F746" s="23">
        <v>112086</v>
      </c>
      <c r="G746" s="23">
        <v>22087.52</v>
      </c>
      <c r="H746" s="23">
        <f t="shared" si="11"/>
        <v>89998.48</v>
      </c>
    </row>
    <row r="747" spans="1:8" x14ac:dyDescent="0.25">
      <c r="A747" s="14" t="s">
        <v>726</v>
      </c>
      <c r="B747" s="14" t="s">
        <v>65</v>
      </c>
      <c r="C747" s="14" t="s">
        <v>725</v>
      </c>
      <c r="D747" s="15" t="s">
        <v>16</v>
      </c>
      <c r="E747" s="13" t="s">
        <v>17</v>
      </c>
      <c r="F747" s="23">
        <v>112086</v>
      </c>
      <c r="G747" s="23">
        <v>27257.66</v>
      </c>
      <c r="H747" s="23">
        <f t="shared" si="11"/>
        <v>84828.34</v>
      </c>
    </row>
    <row r="748" spans="1:8" x14ac:dyDescent="0.25">
      <c r="A748" s="14" t="s">
        <v>733</v>
      </c>
      <c r="B748" s="14" t="s">
        <v>65</v>
      </c>
      <c r="C748" s="14" t="s">
        <v>484</v>
      </c>
      <c r="D748" s="15" t="s">
        <v>30</v>
      </c>
      <c r="E748" s="13" t="s">
        <v>17</v>
      </c>
      <c r="F748" s="23">
        <v>110820</v>
      </c>
      <c r="G748" s="23">
        <v>27256.639999999999</v>
      </c>
      <c r="H748" s="23">
        <f t="shared" si="11"/>
        <v>83563.360000000001</v>
      </c>
    </row>
    <row r="749" spans="1:8" x14ac:dyDescent="0.25">
      <c r="A749" s="14" t="s">
        <v>742</v>
      </c>
      <c r="B749" s="14" t="s">
        <v>65</v>
      </c>
      <c r="C749" s="14" t="s">
        <v>743</v>
      </c>
      <c r="D749" s="15" t="s">
        <v>16</v>
      </c>
      <c r="E749" s="13" t="s">
        <v>17</v>
      </c>
      <c r="F749" s="23">
        <v>110000</v>
      </c>
      <c r="G749" s="23">
        <v>21963.45</v>
      </c>
      <c r="H749" s="23">
        <f t="shared" si="11"/>
        <v>88036.55</v>
      </c>
    </row>
    <row r="750" spans="1:8" x14ac:dyDescent="0.25">
      <c r="A750" s="14" t="s">
        <v>749</v>
      </c>
      <c r="B750" s="14" t="s">
        <v>65</v>
      </c>
      <c r="C750" s="14" t="s">
        <v>484</v>
      </c>
      <c r="D750" s="15" t="s">
        <v>16</v>
      </c>
      <c r="E750" s="13" t="s">
        <v>17</v>
      </c>
      <c r="F750" s="23">
        <v>109055</v>
      </c>
      <c r="G750" s="23">
        <v>21559.54</v>
      </c>
      <c r="H750" s="23">
        <f t="shared" si="11"/>
        <v>87495.459999999992</v>
      </c>
    </row>
    <row r="751" spans="1:8" x14ac:dyDescent="0.25">
      <c r="A751" s="14" t="s">
        <v>752</v>
      </c>
      <c r="B751" s="14" t="s">
        <v>65</v>
      </c>
      <c r="C751" s="14" t="s">
        <v>689</v>
      </c>
      <c r="D751" s="15" t="s">
        <v>16</v>
      </c>
      <c r="E751" s="13" t="s">
        <v>17</v>
      </c>
      <c r="F751" s="23">
        <v>108100</v>
      </c>
      <c r="G751" s="23">
        <v>25021.91</v>
      </c>
      <c r="H751" s="23">
        <f t="shared" si="11"/>
        <v>83078.09</v>
      </c>
    </row>
    <row r="752" spans="1:8" x14ac:dyDescent="0.25">
      <c r="A752" s="14" t="s">
        <v>753</v>
      </c>
      <c r="B752" s="14" t="s">
        <v>65</v>
      </c>
      <c r="C752" s="14" t="s">
        <v>689</v>
      </c>
      <c r="D752" s="15" t="s">
        <v>16</v>
      </c>
      <c r="E752" s="13" t="s">
        <v>17</v>
      </c>
      <c r="F752" s="23">
        <v>108100</v>
      </c>
      <c r="G752" s="23">
        <v>24468.03</v>
      </c>
      <c r="H752" s="23">
        <f t="shared" si="11"/>
        <v>83631.97</v>
      </c>
    </row>
    <row r="753" spans="1:8" x14ac:dyDescent="0.25">
      <c r="A753" s="14" t="s">
        <v>760</v>
      </c>
      <c r="B753" s="14" t="s">
        <v>65</v>
      </c>
      <c r="C753" s="14" t="s">
        <v>693</v>
      </c>
      <c r="D753" s="15" t="s">
        <v>16</v>
      </c>
      <c r="E753" s="13" t="s">
        <v>17</v>
      </c>
      <c r="F753" s="23">
        <v>107000</v>
      </c>
      <c r="G753" s="23">
        <v>25919.360000000001</v>
      </c>
      <c r="H753" s="23">
        <f t="shared" si="11"/>
        <v>81080.639999999999</v>
      </c>
    </row>
    <row r="754" spans="1:8" x14ac:dyDescent="0.25">
      <c r="A754" s="14" t="s">
        <v>767</v>
      </c>
      <c r="B754" s="14" t="s">
        <v>65</v>
      </c>
      <c r="C754" s="14" t="s">
        <v>725</v>
      </c>
      <c r="D754" s="15" t="s">
        <v>16</v>
      </c>
      <c r="E754" s="13" t="s">
        <v>17</v>
      </c>
      <c r="F754" s="23">
        <v>106791</v>
      </c>
      <c r="G754" s="23">
        <v>20691.07</v>
      </c>
      <c r="H754" s="23">
        <f t="shared" si="11"/>
        <v>86099.93</v>
      </c>
    </row>
    <row r="755" spans="1:8" x14ac:dyDescent="0.25">
      <c r="A755" s="14" t="s">
        <v>772</v>
      </c>
      <c r="B755" s="14" t="s">
        <v>65</v>
      </c>
      <c r="C755" s="14" t="s">
        <v>519</v>
      </c>
      <c r="D755" s="15" t="s">
        <v>16</v>
      </c>
      <c r="E755" s="13" t="s">
        <v>17</v>
      </c>
      <c r="F755" s="23">
        <v>106096</v>
      </c>
      <c r="G755" s="23">
        <v>21464.240000000002</v>
      </c>
      <c r="H755" s="23">
        <f t="shared" si="11"/>
        <v>84631.76</v>
      </c>
    </row>
    <row r="756" spans="1:8" x14ac:dyDescent="0.25">
      <c r="A756" s="14" t="s">
        <v>786</v>
      </c>
      <c r="B756" s="14" t="s">
        <v>65</v>
      </c>
      <c r="C756" s="14" t="s">
        <v>787</v>
      </c>
      <c r="D756" s="15" t="s">
        <v>16</v>
      </c>
      <c r="E756" s="13" t="s">
        <v>17</v>
      </c>
      <c r="F756" s="23">
        <v>106000</v>
      </c>
      <c r="G756" s="23">
        <v>20492.38</v>
      </c>
      <c r="H756" s="23">
        <f t="shared" si="11"/>
        <v>85507.62</v>
      </c>
    </row>
    <row r="757" spans="1:8" x14ac:dyDescent="0.25">
      <c r="A757" s="14" t="s">
        <v>907</v>
      </c>
      <c r="B757" s="14" t="s">
        <v>65</v>
      </c>
      <c r="C757" s="14" t="s">
        <v>908</v>
      </c>
      <c r="D757" s="15" t="s">
        <v>16</v>
      </c>
      <c r="E757" s="13" t="s">
        <v>17</v>
      </c>
      <c r="F757" s="23">
        <v>87900</v>
      </c>
      <c r="G757" s="23">
        <v>17926.5</v>
      </c>
      <c r="H757" s="23">
        <f t="shared" si="11"/>
        <v>69973.5</v>
      </c>
    </row>
    <row r="758" spans="1:8" x14ac:dyDescent="0.25">
      <c r="A758" s="14" t="s">
        <v>933</v>
      </c>
      <c r="B758" s="14" t="s">
        <v>65</v>
      </c>
      <c r="C758" s="14" t="s">
        <v>908</v>
      </c>
      <c r="D758" s="15" t="s">
        <v>16</v>
      </c>
      <c r="E758" s="13" t="s">
        <v>17</v>
      </c>
      <c r="F758" s="23">
        <v>80000</v>
      </c>
      <c r="G758" s="23">
        <v>16547.759999999998</v>
      </c>
      <c r="H758" s="23">
        <f t="shared" si="11"/>
        <v>63452.240000000005</v>
      </c>
    </row>
    <row r="759" spans="1:8" x14ac:dyDescent="0.25">
      <c r="A759" s="14" t="s">
        <v>980</v>
      </c>
      <c r="B759" s="14" t="s">
        <v>65</v>
      </c>
      <c r="C759" s="14" t="s">
        <v>908</v>
      </c>
      <c r="D759" s="15" t="s">
        <v>16</v>
      </c>
      <c r="E759" s="13" t="s">
        <v>17</v>
      </c>
      <c r="F759" s="23">
        <v>72499</v>
      </c>
      <c r="G759" s="23">
        <v>13105.51</v>
      </c>
      <c r="H759" s="23">
        <f t="shared" si="11"/>
        <v>59393.49</v>
      </c>
    </row>
    <row r="760" spans="1:8" x14ac:dyDescent="0.25">
      <c r="A760" s="14" t="s">
        <v>982</v>
      </c>
      <c r="B760" s="14" t="s">
        <v>65</v>
      </c>
      <c r="C760" s="14" t="s">
        <v>983</v>
      </c>
      <c r="D760" s="15" t="s">
        <v>16</v>
      </c>
      <c r="E760" s="13" t="s">
        <v>17</v>
      </c>
      <c r="F760" s="23">
        <v>72219</v>
      </c>
      <c r="G760" s="23">
        <v>10569.14</v>
      </c>
      <c r="H760" s="23">
        <f t="shared" si="11"/>
        <v>61649.86</v>
      </c>
    </row>
    <row r="761" spans="1:8" x14ac:dyDescent="0.25">
      <c r="A761" s="14" t="s">
        <v>1006</v>
      </c>
      <c r="B761" s="14" t="s">
        <v>65</v>
      </c>
      <c r="C761" s="14" t="s">
        <v>908</v>
      </c>
      <c r="D761" s="15" t="s">
        <v>16</v>
      </c>
      <c r="E761" s="13" t="s">
        <v>17</v>
      </c>
      <c r="F761" s="23">
        <v>70000</v>
      </c>
      <c r="G761" s="23">
        <v>11070.43</v>
      </c>
      <c r="H761" s="23">
        <f t="shared" si="11"/>
        <v>58929.57</v>
      </c>
    </row>
    <row r="762" spans="1:8" x14ac:dyDescent="0.25">
      <c r="A762" s="14" t="s">
        <v>1008</v>
      </c>
      <c r="B762" s="14" t="s">
        <v>65</v>
      </c>
      <c r="C762" s="14" t="s">
        <v>908</v>
      </c>
      <c r="D762" s="15" t="s">
        <v>16</v>
      </c>
      <c r="E762" s="13" t="s">
        <v>17</v>
      </c>
      <c r="F762" s="23">
        <v>70000</v>
      </c>
      <c r="G762" s="23">
        <v>10935.54</v>
      </c>
      <c r="H762" s="23">
        <f t="shared" si="11"/>
        <v>59064.46</v>
      </c>
    </row>
    <row r="763" spans="1:8" x14ac:dyDescent="0.25">
      <c r="A763" s="14" t="s">
        <v>1009</v>
      </c>
      <c r="B763" s="14" t="s">
        <v>65</v>
      </c>
      <c r="C763" s="14" t="s">
        <v>908</v>
      </c>
      <c r="D763" s="15" t="s">
        <v>30</v>
      </c>
      <c r="E763" s="13" t="s">
        <v>17</v>
      </c>
      <c r="F763" s="23">
        <v>70000</v>
      </c>
      <c r="G763" s="23">
        <v>25795.26</v>
      </c>
      <c r="H763" s="23">
        <f t="shared" si="11"/>
        <v>44204.740000000005</v>
      </c>
    </row>
    <row r="764" spans="1:8" x14ac:dyDescent="0.25">
      <c r="A764" s="14" t="s">
        <v>1013</v>
      </c>
      <c r="B764" s="14" t="s">
        <v>65</v>
      </c>
      <c r="C764" s="14" t="s">
        <v>1014</v>
      </c>
      <c r="D764" s="15" t="s">
        <v>30</v>
      </c>
      <c r="E764" s="13" t="s">
        <v>17</v>
      </c>
      <c r="F764" s="23">
        <v>69730</v>
      </c>
      <c r="G764" s="23">
        <v>9953.66</v>
      </c>
      <c r="H764" s="23">
        <f t="shared" si="11"/>
        <v>59776.34</v>
      </c>
    </row>
    <row r="765" spans="1:8" x14ac:dyDescent="0.25">
      <c r="A765" s="14" t="s">
        <v>1015</v>
      </c>
      <c r="B765" s="14" t="s">
        <v>65</v>
      </c>
      <c r="C765" s="14" t="s">
        <v>1016</v>
      </c>
      <c r="D765" s="15" t="s">
        <v>16</v>
      </c>
      <c r="E765" s="13" t="s">
        <v>17</v>
      </c>
      <c r="F765" s="23">
        <v>69730</v>
      </c>
      <c r="G765" s="23">
        <v>9463.7800000000007</v>
      </c>
      <c r="H765" s="23">
        <f t="shared" si="11"/>
        <v>60266.22</v>
      </c>
    </row>
    <row r="766" spans="1:8" x14ac:dyDescent="0.25">
      <c r="A766" s="14" t="s">
        <v>1098</v>
      </c>
      <c r="B766" s="14" t="s">
        <v>65</v>
      </c>
      <c r="C766" s="14" t="s">
        <v>908</v>
      </c>
      <c r="D766" s="15" t="s">
        <v>16</v>
      </c>
      <c r="E766" s="13" t="s">
        <v>17</v>
      </c>
      <c r="F766" s="23">
        <v>58300</v>
      </c>
      <c r="G766" s="23">
        <v>9540.2000000000007</v>
      </c>
      <c r="H766" s="23">
        <f t="shared" si="11"/>
        <v>48759.8</v>
      </c>
    </row>
    <row r="767" spans="1:8" x14ac:dyDescent="0.25">
      <c r="A767" s="14" t="s">
        <v>1099</v>
      </c>
      <c r="B767" s="14" t="s">
        <v>65</v>
      </c>
      <c r="C767" s="14" t="s">
        <v>908</v>
      </c>
      <c r="D767" s="15" t="s">
        <v>16</v>
      </c>
      <c r="E767" s="13" t="s">
        <v>17</v>
      </c>
      <c r="F767" s="23">
        <v>58300</v>
      </c>
      <c r="G767" s="23">
        <v>8306.9599999999991</v>
      </c>
      <c r="H767" s="23">
        <f t="shared" si="11"/>
        <v>49993.04</v>
      </c>
    </row>
    <row r="768" spans="1:8" ht="15.75" thickBot="1" x14ac:dyDescent="0.3">
      <c r="A768" s="14" t="s">
        <v>1156</v>
      </c>
      <c r="B768" s="14" t="s">
        <v>65</v>
      </c>
      <c r="C768" s="14" t="s">
        <v>908</v>
      </c>
      <c r="D768" s="15" t="s">
        <v>16</v>
      </c>
      <c r="E768" s="13" t="s">
        <v>17</v>
      </c>
      <c r="F768" s="23">
        <v>48000</v>
      </c>
      <c r="G768" s="23">
        <v>6913.62</v>
      </c>
      <c r="H768" s="23">
        <f t="shared" si="11"/>
        <v>41086.379999999997</v>
      </c>
    </row>
    <row r="769" spans="1:8" ht="16.5" customHeight="1" thickBot="1" x14ac:dyDescent="0.3">
      <c r="A769" s="18" t="s">
        <v>1262</v>
      </c>
      <c r="B769" s="19" t="s">
        <v>1263</v>
      </c>
      <c r="C769" s="20"/>
      <c r="D769" s="21"/>
      <c r="E769" s="22"/>
      <c r="F769" s="24">
        <f>SUM(F11:F768)</f>
        <v>98986217</v>
      </c>
      <c r="G769" s="24">
        <f t="shared" ref="G769" si="12">SUM(G11:G768)</f>
        <v>24796490.239999991</v>
      </c>
      <c r="H769" s="25">
        <f t="shared" si="11"/>
        <v>74189726.760000005</v>
      </c>
    </row>
    <row r="770" spans="1:8" x14ac:dyDescent="0.25">
      <c r="B770" s="7"/>
      <c r="C770" s="7"/>
      <c r="D770" s="27"/>
      <c r="E770" s="27"/>
      <c r="F770" s="27"/>
      <c r="G770" s="27"/>
    </row>
    <row r="771" spans="1:8" x14ac:dyDescent="0.25">
      <c r="B771" s="28"/>
      <c r="C771" s="28"/>
      <c r="E771" s="6"/>
    </row>
    <row r="772" spans="1:8" x14ac:dyDescent="0.25">
      <c r="A772" s="29" t="s">
        <v>1259</v>
      </c>
      <c r="B772" s="29"/>
      <c r="C772" s="17"/>
      <c r="D772" s="16"/>
      <c r="E772" s="30" t="s">
        <v>1245</v>
      </c>
      <c r="F772" s="30"/>
      <c r="G772" s="30"/>
      <c r="H772" s="30"/>
    </row>
    <row r="773" spans="1:8" x14ac:dyDescent="0.25">
      <c r="A773" s="29" t="s">
        <v>1260</v>
      </c>
      <c r="B773" s="29"/>
      <c r="C773" s="16"/>
      <c r="D773" s="16"/>
      <c r="E773" s="30" t="s">
        <v>1261</v>
      </c>
      <c r="F773" s="30"/>
      <c r="G773" s="30"/>
      <c r="H773" s="30"/>
    </row>
  </sheetData>
  <autoFilter ref="A10:H769" xr:uid="{B8424E08-1BA5-4F9A-AB55-F67F25BCAFCA}"/>
  <sortState xmlns:xlrd2="http://schemas.microsoft.com/office/spreadsheetml/2017/richdata2" ref="A11:H768">
    <sortCondition ref="B11:B768" customList="DESPACHO SUPERINTENDENTE,DESPACHO INTENDENTE,GERENCIA,SUBGERENCIA DE SUPERVISION,SUBGERENCIA REGUL. E INNOV.,ASESORÍA,ADMINISTRATIVO Y FINANCIERO,AUDITORÍA INTERNA,COMUNICACIONES,CONSULTORÍA JURÍDICA,DEPARTAMENTO DE REGULACION,ESTUDIOS ECONÓMICOS,GESTIÓN HUMANA,INNOVACIÓN E INCLUSIÓN FINANCIERA,MONITOREO DE RIESGOS,OFICINAS CAE,OPERACIONES,PROGRAMA IFIL,PROUSUARIO,REGISTROS Y AUTORIZACIONES,SANCIONES,SECRETARÍA,SEGURIDAD DE LA INFORMACIÓN,SEGURIDAD FÍSICA,SUBDIRECCION PLANIFICACION Y ALIANZAS INTERINSTITUCIONALES,SUPERVISION ENTIDADES SISTEMICAS,SUPERVISION DE ENTIDADES NO SISTEMICAS,SUPERVISION DE ENTIDADES RÉGIMEN ESPECIAL,SUPERVISIÓN DEL MERCADO FIDUCIARIO,SUPERVISIÓN PLAFT,TECNOLOGI,TECNOLOGIA DE LA INFORMACIÓN"/>
    <sortCondition descending="1" ref="F11:F768"/>
  </sortState>
  <mergeCells count="9">
    <mergeCell ref="A773:B773"/>
    <mergeCell ref="E772:H772"/>
    <mergeCell ref="E773:H773"/>
    <mergeCell ref="A7:H7"/>
    <mergeCell ref="A6:H6"/>
    <mergeCell ref="A8:H8"/>
    <mergeCell ref="D770:G770"/>
    <mergeCell ref="B771:C771"/>
    <mergeCell ref="A772:B772"/>
  </mergeCells>
  <pageMargins left="0.23622047244094491" right="0.23622047244094491" top="0.23622047244094491" bottom="0.23622047244094491" header="0.23622047244094491" footer="0.23622047244094491"/>
  <pageSetup scale="44" orientation="landscape" horizontalDpi="300" verticalDpi="300" r:id="rId1"/>
  <headerFooter alignWithMargins="0">
    <oddHeader>&amp;R&amp;P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2"/>
  <sheetViews>
    <sheetView showGridLines="0" workbookViewId="0">
      <pane ySplit="10" topLeftCell="A11" activePane="bottomLeft" state="frozen"/>
      <selection pane="bottomLeft" activeCell="S3" sqref="S3"/>
    </sheetView>
  </sheetViews>
  <sheetFormatPr baseColWidth="10" defaultRowHeight="15" x14ac:dyDescent="0.25"/>
  <cols>
    <col min="1" max="1" width="22.42578125" style="5" customWidth="1"/>
    <col min="2" max="2" width="1.85546875" style="5" customWidth="1"/>
    <col min="3" max="3" width="3.140625" style="5" customWidth="1"/>
    <col min="4" max="4" width="12.5703125" style="5" customWidth="1"/>
    <col min="5" max="5" width="3.140625" style="5" customWidth="1"/>
    <col min="6" max="6" width="16.140625" style="5" customWidth="1"/>
    <col min="7" max="7" width="7.85546875" style="5" customWidth="1"/>
    <col min="8" max="8" width="11.140625" style="5" customWidth="1"/>
    <col min="9" max="9" width="4.85546875" style="5" customWidth="1"/>
    <col min="10" max="10" width="7.5703125" style="5" customWidth="1"/>
    <col min="11" max="11" width="9.28515625" style="5" customWidth="1"/>
    <col min="12" max="12" width="4.28515625" style="5" customWidth="1"/>
    <col min="13" max="13" width="0" style="5" hidden="1" customWidth="1"/>
    <col min="14" max="14" width="1.140625" style="5" customWidth="1"/>
    <col min="15" max="15" width="11.85546875" style="5" customWidth="1"/>
    <col min="16" max="16" width="4" style="5" customWidth="1"/>
    <col min="17" max="17" width="5.140625" style="5" customWidth="1"/>
    <col min="18" max="18" width="3.42578125" style="5" customWidth="1"/>
    <col min="19" max="19" width="12.42578125" style="5" customWidth="1"/>
    <col min="20" max="20" width="1" style="5" customWidth="1"/>
    <col min="21" max="16384" width="11.42578125" style="5"/>
  </cols>
  <sheetData>
    <row r="1" spans="1:19" ht="4.5" customHeight="1" x14ac:dyDescent="0.25">
      <c r="A1" s="31"/>
    </row>
    <row r="2" spans="1:19" ht="17.649999999999999" customHeight="1" x14ac:dyDescent="0.25">
      <c r="A2" s="31"/>
      <c r="F2" s="32" t="s">
        <v>0</v>
      </c>
      <c r="G2" s="31"/>
      <c r="H2" s="31"/>
      <c r="I2" s="31"/>
      <c r="J2" s="31"/>
      <c r="K2" s="31"/>
    </row>
    <row r="3" spans="1:19" ht="14.25" customHeight="1" x14ac:dyDescent="0.25">
      <c r="A3" s="31"/>
      <c r="F3" s="33" t="s">
        <v>1</v>
      </c>
      <c r="G3" s="31"/>
      <c r="H3" s="31"/>
      <c r="I3" s="31"/>
      <c r="J3" s="31"/>
      <c r="K3" s="31"/>
    </row>
    <row r="4" spans="1:19" ht="0.2" customHeight="1" x14ac:dyDescent="0.25">
      <c r="A4" s="31"/>
    </row>
    <row r="5" spans="1:19" ht="9.9499999999999993" customHeight="1" x14ac:dyDescent="0.25">
      <c r="A5" s="31"/>
      <c r="F5" s="34" t="s">
        <v>2</v>
      </c>
      <c r="G5" s="31"/>
      <c r="H5" s="31"/>
      <c r="I5" s="31"/>
      <c r="J5" s="31"/>
      <c r="K5" s="31"/>
    </row>
    <row r="6" spans="1:19" ht="3.95" customHeight="1" x14ac:dyDescent="0.25">
      <c r="A6" s="31"/>
      <c r="F6" s="31"/>
      <c r="G6" s="31"/>
      <c r="H6" s="31"/>
      <c r="I6" s="31"/>
      <c r="J6" s="31"/>
      <c r="K6" s="31"/>
      <c r="O6" s="35" t="s">
        <v>3</v>
      </c>
      <c r="P6" s="31"/>
      <c r="Q6" s="31"/>
    </row>
    <row r="7" spans="1:19" x14ac:dyDescent="0.25">
      <c r="O7" s="31"/>
      <c r="P7" s="31"/>
      <c r="Q7" s="31"/>
    </row>
    <row r="8" spans="1:19" x14ac:dyDescent="0.25">
      <c r="E8" s="36" t="s">
        <v>4</v>
      </c>
      <c r="F8" s="31"/>
      <c r="G8" s="31"/>
      <c r="H8" s="31"/>
      <c r="I8" s="31"/>
      <c r="J8" s="31"/>
      <c r="K8" s="31"/>
      <c r="L8" s="31"/>
      <c r="O8" s="31"/>
      <c r="P8" s="31"/>
      <c r="Q8" s="31"/>
    </row>
    <row r="9" spans="1:19" x14ac:dyDescent="0.25">
      <c r="E9" s="31"/>
      <c r="F9" s="31"/>
      <c r="G9" s="31"/>
      <c r="H9" s="31"/>
      <c r="I9" s="31"/>
      <c r="J9" s="31"/>
      <c r="K9" s="31"/>
      <c r="L9" s="31"/>
    </row>
    <row r="10" spans="1:19" ht="9.75" customHeight="1" x14ac:dyDescent="0.25"/>
    <row r="11" spans="1:19" ht="15" customHeight="1" x14ac:dyDescent="0.25">
      <c r="A11" s="41" t="s">
        <v>5</v>
      </c>
      <c r="B11" s="38"/>
      <c r="C11" s="38"/>
      <c r="D11" s="41" t="s">
        <v>6</v>
      </c>
      <c r="E11" s="41"/>
      <c r="F11" s="41"/>
      <c r="G11" s="41" t="s">
        <v>7</v>
      </c>
      <c r="H11" s="38"/>
      <c r="I11" s="38"/>
      <c r="J11" s="1" t="s">
        <v>8</v>
      </c>
      <c r="K11" s="41" t="s">
        <v>9</v>
      </c>
      <c r="L11" s="38"/>
      <c r="N11" s="41" t="s">
        <v>10</v>
      </c>
      <c r="O11" s="38"/>
      <c r="P11" s="41" t="s">
        <v>11</v>
      </c>
      <c r="Q11" s="38"/>
      <c r="R11" s="38"/>
      <c r="S11" s="1" t="s">
        <v>12</v>
      </c>
    </row>
    <row r="12" spans="1:19" ht="15" customHeight="1" x14ac:dyDescent="0.25">
      <c r="A12" s="39" t="s">
        <v>13</v>
      </c>
      <c r="B12" s="38"/>
      <c r="C12" s="38"/>
      <c r="D12" s="42" t="s">
        <v>14</v>
      </c>
      <c r="E12" s="42"/>
      <c r="F12" s="42"/>
      <c r="G12" s="39" t="s">
        <v>15</v>
      </c>
      <c r="H12" s="38"/>
      <c r="I12" s="38"/>
      <c r="J12" s="2" t="s">
        <v>16</v>
      </c>
      <c r="K12" s="40" t="s">
        <v>17</v>
      </c>
      <c r="L12" s="38"/>
      <c r="N12" s="37">
        <v>1145184</v>
      </c>
      <c r="O12" s="38"/>
      <c r="P12" s="37">
        <v>383064.23</v>
      </c>
      <c r="Q12" s="38"/>
      <c r="R12" s="38"/>
      <c r="S12" s="3">
        <v>762119.77</v>
      </c>
    </row>
    <row r="13" spans="1:19" x14ac:dyDescent="0.25">
      <c r="A13" s="39" t="s">
        <v>18</v>
      </c>
      <c r="B13" s="38"/>
      <c r="C13" s="38"/>
      <c r="D13" s="39" t="s">
        <v>19</v>
      </c>
      <c r="E13" s="38"/>
      <c r="F13" s="38"/>
      <c r="G13" s="39" t="s">
        <v>20</v>
      </c>
      <c r="H13" s="38"/>
      <c r="I13" s="38"/>
      <c r="J13" s="2" t="s">
        <v>16</v>
      </c>
      <c r="K13" s="40" t="s">
        <v>17</v>
      </c>
      <c r="L13" s="38"/>
      <c r="N13" s="37">
        <v>858914</v>
      </c>
      <c r="O13" s="38"/>
      <c r="P13" s="37">
        <v>409716.98</v>
      </c>
      <c r="Q13" s="38"/>
      <c r="R13" s="38"/>
      <c r="S13" s="3">
        <v>449197.02</v>
      </c>
    </row>
    <row r="14" spans="1:19" x14ac:dyDescent="0.25">
      <c r="A14" s="39" t="s">
        <v>21</v>
      </c>
      <c r="B14" s="38"/>
      <c r="C14" s="38"/>
      <c r="D14" s="39" t="s">
        <v>22</v>
      </c>
      <c r="E14" s="38"/>
      <c r="F14" s="38"/>
      <c r="G14" s="39" t="s">
        <v>23</v>
      </c>
      <c r="H14" s="38"/>
      <c r="I14" s="38"/>
      <c r="J14" s="2" t="s">
        <v>16</v>
      </c>
      <c r="K14" s="40" t="s">
        <v>17</v>
      </c>
      <c r="L14" s="38"/>
      <c r="N14" s="37">
        <v>687131</v>
      </c>
      <c r="O14" s="38"/>
      <c r="P14" s="37">
        <v>174019.31</v>
      </c>
      <c r="Q14" s="38"/>
      <c r="R14" s="38"/>
      <c r="S14" s="3">
        <v>513111.69</v>
      </c>
    </row>
    <row r="15" spans="1:19" x14ac:dyDescent="0.25">
      <c r="A15" s="39" t="s">
        <v>24</v>
      </c>
      <c r="B15" s="38"/>
      <c r="C15" s="38"/>
      <c r="D15" s="39" t="s">
        <v>25</v>
      </c>
      <c r="E15" s="38"/>
      <c r="F15" s="38"/>
      <c r="G15" s="39" t="s">
        <v>26</v>
      </c>
      <c r="H15" s="38"/>
      <c r="I15" s="38"/>
      <c r="J15" s="2" t="s">
        <v>16</v>
      </c>
      <c r="K15" s="40" t="s">
        <v>17</v>
      </c>
      <c r="L15" s="38"/>
      <c r="N15" s="37">
        <v>601240</v>
      </c>
      <c r="O15" s="38"/>
      <c r="P15" s="37">
        <v>183827.48</v>
      </c>
      <c r="Q15" s="38"/>
      <c r="R15" s="38"/>
      <c r="S15" s="3">
        <v>417412.52</v>
      </c>
    </row>
    <row r="16" spans="1:19" x14ac:dyDescent="0.25">
      <c r="A16" s="39" t="s">
        <v>27</v>
      </c>
      <c r="B16" s="38"/>
      <c r="C16" s="38"/>
      <c r="D16" s="39" t="s">
        <v>28</v>
      </c>
      <c r="E16" s="38"/>
      <c r="F16" s="38"/>
      <c r="G16" s="39" t="s">
        <v>29</v>
      </c>
      <c r="H16" s="38"/>
      <c r="I16" s="38"/>
      <c r="J16" s="2" t="s">
        <v>30</v>
      </c>
      <c r="K16" s="40" t="s">
        <v>17</v>
      </c>
      <c r="L16" s="38"/>
      <c r="N16" s="37">
        <v>600000</v>
      </c>
      <c r="O16" s="38"/>
      <c r="P16" s="37">
        <v>152532.82</v>
      </c>
      <c r="Q16" s="38"/>
      <c r="R16" s="38"/>
      <c r="S16" s="3">
        <v>447467.18</v>
      </c>
    </row>
    <row r="17" spans="1:19" x14ac:dyDescent="0.25">
      <c r="A17" s="39" t="s">
        <v>31</v>
      </c>
      <c r="B17" s="38"/>
      <c r="C17" s="38"/>
      <c r="D17" s="39" t="s">
        <v>32</v>
      </c>
      <c r="E17" s="38"/>
      <c r="F17" s="38"/>
      <c r="G17" s="39" t="s">
        <v>33</v>
      </c>
      <c r="H17" s="38"/>
      <c r="I17" s="38"/>
      <c r="J17" s="2" t="s">
        <v>30</v>
      </c>
      <c r="K17" s="40" t="s">
        <v>17</v>
      </c>
      <c r="L17" s="38"/>
      <c r="N17" s="37">
        <v>475266</v>
      </c>
      <c r="O17" s="38"/>
      <c r="P17" s="37">
        <v>181866.63</v>
      </c>
      <c r="Q17" s="38"/>
      <c r="R17" s="38"/>
      <c r="S17" s="3">
        <v>293399.37</v>
      </c>
    </row>
    <row r="18" spans="1:19" x14ac:dyDescent="0.25">
      <c r="A18" s="39" t="s">
        <v>34</v>
      </c>
      <c r="B18" s="38"/>
      <c r="C18" s="38"/>
      <c r="D18" s="39" t="s">
        <v>35</v>
      </c>
      <c r="E18" s="38"/>
      <c r="F18" s="38"/>
      <c r="G18" s="39" t="s">
        <v>36</v>
      </c>
      <c r="H18" s="38"/>
      <c r="I18" s="38"/>
      <c r="J18" s="2" t="s">
        <v>30</v>
      </c>
      <c r="K18" s="40" t="s">
        <v>17</v>
      </c>
      <c r="L18" s="38"/>
      <c r="N18" s="37">
        <v>475230</v>
      </c>
      <c r="O18" s="38"/>
      <c r="P18" s="37">
        <v>148088.99</v>
      </c>
      <c r="Q18" s="38"/>
      <c r="R18" s="38"/>
      <c r="S18" s="3">
        <v>327141.01</v>
      </c>
    </row>
    <row r="19" spans="1:19" x14ac:dyDescent="0.25">
      <c r="A19" s="39" t="s">
        <v>37</v>
      </c>
      <c r="B19" s="38"/>
      <c r="C19" s="38"/>
      <c r="D19" s="39" t="s">
        <v>38</v>
      </c>
      <c r="E19" s="38"/>
      <c r="F19" s="38"/>
      <c r="G19" s="39" t="s">
        <v>39</v>
      </c>
      <c r="H19" s="38"/>
      <c r="I19" s="38"/>
      <c r="J19" s="2" t="s">
        <v>16</v>
      </c>
      <c r="K19" s="40" t="s">
        <v>17</v>
      </c>
      <c r="L19" s="38"/>
      <c r="N19" s="37">
        <v>447020</v>
      </c>
      <c r="O19" s="38"/>
      <c r="P19" s="37">
        <v>113862.56</v>
      </c>
      <c r="Q19" s="38"/>
      <c r="R19" s="38"/>
      <c r="S19" s="3">
        <v>333157.44</v>
      </c>
    </row>
    <row r="20" spans="1:19" x14ac:dyDescent="0.25">
      <c r="A20" s="39" t="s">
        <v>40</v>
      </c>
      <c r="B20" s="38"/>
      <c r="C20" s="38"/>
      <c r="D20" s="39" t="s">
        <v>41</v>
      </c>
      <c r="E20" s="38"/>
      <c r="F20" s="38"/>
      <c r="G20" s="39" t="s">
        <v>42</v>
      </c>
      <c r="H20" s="38"/>
      <c r="I20" s="38"/>
      <c r="J20" s="2" t="s">
        <v>16</v>
      </c>
      <c r="K20" s="40" t="s">
        <v>17</v>
      </c>
      <c r="L20" s="38"/>
      <c r="N20" s="37">
        <v>446635</v>
      </c>
      <c r="O20" s="38"/>
      <c r="P20" s="37">
        <v>144625.28</v>
      </c>
      <c r="Q20" s="38"/>
      <c r="R20" s="38"/>
      <c r="S20" s="3">
        <v>302009.71999999997</v>
      </c>
    </row>
    <row r="21" spans="1:19" x14ac:dyDescent="0.25">
      <c r="A21" s="39" t="s">
        <v>43</v>
      </c>
      <c r="B21" s="38"/>
      <c r="C21" s="38"/>
      <c r="D21" s="39" t="s">
        <v>44</v>
      </c>
      <c r="E21" s="38"/>
      <c r="F21" s="38"/>
      <c r="G21" s="39" t="s">
        <v>45</v>
      </c>
      <c r="H21" s="38"/>
      <c r="I21" s="38"/>
      <c r="J21" s="2" t="s">
        <v>16</v>
      </c>
      <c r="K21" s="40" t="s">
        <v>17</v>
      </c>
      <c r="L21" s="38"/>
      <c r="N21" s="37">
        <v>429458</v>
      </c>
      <c r="O21" s="38"/>
      <c r="P21" s="37">
        <v>144574.06</v>
      </c>
      <c r="Q21" s="38"/>
      <c r="R21" s="38"/>
      <c r="S21" s="3">
        <v>284883.94</v>
      </c>
    </row>
    <row r="22" spans="1:19" x14ac:dyDescent="0.25">
      <c r="A22" s="39" t="s">
        <v>46</v>
      </c>
      <c r="B22" s="38"/>
      <c r="C22" s="38"/>
      <c r="D22" s="39" t="s">
        <v>47</v>
      </c>
      <c r="E22" s="38"/>
      <c r="F22" s="38"/>
      <c r="G22" s="39" t="s">
        <v>48</v>
      </c>
      <c r="H22" s="38"/>
      <c r="I22" s="38"/>
      <c r="J22" s="2" t="s">
        <v>16</v>
      </c>
      <c r="K22" s="40" t="s">
        <v>17</v>
      </c>
      <c r="L22" s="38"/>
      <c r="N22" s="37">
        <v>429458</v>
      </c>
      <c r="O22" s="38"/>
      <c r="P22" s="37">
        <v>176952.75</v>
      </c>
      <c r="Q22" s="38"/>
      <c r="R22" s="38"/>
      <c r="S22" s="3">
        <v>252505.25</v>
      </c>
    </row>
    <row r="23" spans="1:19" x14ac:dyDescent="0.25">
      <c r="A23" s="39" t="s">
        <v>49</v>
      </c>
      <c r="B23" s="38"/>
      <c r="C23" s="38"/>
      <c r="D23" s="39" t="s">
        <v>50</v>
      </c>
      <c r="E23" s="38"/>
      <c r="F23" s="38"/>
      <c r="G23" s="39" t="s">
        <v>51</v>
      </c>
      <c r="H23" s="38"/>
      <c r="I23" s="38"/>
      <c r="J23" s="2" t="s">
        <v>30</v>
      </c>
      <c r="K23" s="40" t="s">
        <v>17</v>
      </c>
      <c r="L23" s="38"/>
      <c r="N23" s="37">
        <v>429458</v>
      </c>
      <c r="O23" s="38"/>
      <c r="P23" s="37">
        <v>147640.92000000001</v>
      </c>
      <c r="Q23" s="38"/>
      <c r="R23" s="38"/>
      <c r="S23" s="3">
        <v>281817.08</v>
      </c>
    </row>
    <row r="24" spans="1:19" x14ac:dyDescent="0.25">
      <c r="A24" s="39" t="s">
        <v>52</v>
      </c>
      <c r="B24" s="38"/>
      <c r="C24" s="38"/>
      <c r="D24" s="39" t="s">
        <v>53</v>
      </c>
      <c r="E24" s="38"/>
      <c r="F24" s="38"/>
      <c r="G24" s="39" t="s">
        <v>54</v>
      </c>
      <c r="H24" s="38"/>
      <c r="I24" s="38"/>
      <c r="J24" s="2" t="s">
        <v>16</v>
      </c>
      <c r="K24" s="40" t="s">
        <v>17</v>
      </c>
      <c r="L24" s="38"/>
      <c r="N24" s="37">
        <v>429458</v>
      </c>
      <c r="O24" s="38"/>
      <c r="P24" s="37">
        <v>136933.44</v>
      </c>
      <c r="Q24" s="38"/>
      <c r="R24" s="38"/>
      <c r="S24" s="3">
        <v>292524.56</v>
      </c>
    </row>
    <row r="25" spans="1:19" x14ac:dyDescent="0.25">
      <c r="A25" s="39" t="s">
        <v>55</v>
      </c>
      <c r="B25" s="38"/>
      <c r="C25" s="38"/>
      <c r="D25" s="39" t="s">
        <v>56</v>
      </c>
      <c r="E25" s="38"/>
      <c r="F25" s="38"/>
      <c r="G25" s="39" t="s">
        <v>57</v>
      </c>
      <c r="H25" s="38"/>
      <c r="I25" s="38"/>
      <c r="J25" s="2" t="s">
        <v>16</v>
      </c>
      <c r="K25" s="40" t="s">
        <v>17</v>
      </c>
      <c r="L25" s="38"/>
      <c r="N25" s="37">
        <v>429458</v>
      </c>
      <c r="O25" s="38"/>
      <c r="P25" s="37">
        <v>116216.06</v>
      </c>
      <c r="Q25" s="38"/>
      <c r="R25" s="38"/>
      <c r="S25" s="3">
        <v>313241.94</v>
      </c>
    </row>
    <row r="26" spans="1:19" x14ac:dyDescent="0.25">
      <c r="A26" s="39" t="s">
        <v>58</v>
      </c>
      <c r="B26" s="38"/>
      <c r="C26" s="38"/>
      <c r="D26" s="39" t="s">
        <v>59</v>
      </c>
      <c r="E26" s="38"/>
      <c r="F26" s="38"/>
      <c r="G26" s="39" t="s">
        <v>60</v>
      </c>
      <c r="H26" s="38"/>
      <c r="I26" s="38"/>
      <c r="J26" s="2" t="s">
        <v>30</v>
      </c>
      <c r="K26" s="40" t="s">
        <v>17</v>
      </c>
      <c r="L26" s="38"/>
      <c r="N26" s="37">
        <v>429458</v>
      </c>
      <c r="O26" s="38"/>
      <c r="P26" s="37">
        <v>114908.63</v>
      </c>
      <c r="Q26" s="38"/>
      <c r="R26" s="38"/>
      <c r="S26" s="3">
        <v>314549.37</v>
      </c>
    </row>
    <row r="27" spans="1:19" x14ac:dyDescent="0.25">
      <c r="A27" s="39" t="s">
        <v>61</v>
      </c>
      <c r="B27" s="38"/>
      <c r="C27" s="38"/>
      <c r="D27" s="39" t="s">
        <v>62</v>
      </c>
      <c r="E27" s="38"/>
      <c r="F27" s="38"/>
      <c r="G27" s="39" t="s">
        <v>63</v>
      </c>
      <c r="H27" s="38"/>
      <c r="I27" s="38"/>
      <c r="J27" s="2" t="s">
        <v>30</v>
      </c>
      <c r="K27" s="40" t="s">
        <v>17</v>
      </c>
      <c r="L27" s="38"/>
      <c r="N27" s="37">
        <v>429458</v>
      </c>
      <c r="O27" s="38"/>
      <c r="P27" s="37">
        <v>108716.06</v>
      </c>
      <c r="Q27" s="38"/>
      <c r="R27" s="38"/>
      <c r="S27" s="3">
        <v>320741.94</v>
      </c>
    </row>
    <row r="28" spans="1:19" x14ac:dyDescent="0.25">
      <c r="A28" s="39" t="s">
        <v>64</v>
      </c>
      <c r="B28" s="38"/>
      <c r="C28" s="38"/>
      <c r="D28" s="39" t="s">
        <v>65</v>
      </c>
      <c r="E28" s="38"/>
      <c r="F28" s="38"/>
      <c r="G28" s="39" t="s">
        <v>66</v>
      </c>
      <c r="H28" s="38"/>
      <c r="I28" s="38"/>
      <c r="J28" s="2" t="s">
        <v>30</v>
      </c>
      <c r="K28" s="40" t="s">
        <v>17</v>
      </c>
      <c r="L28" s="38"/>
      <c r="N28" s="37">
        <v>429458</v>
      </c>
      <c r="O28" s="38"/>
      <c r="P28" s="37">
        <v>175205.48</v>
      </c>
      <c r="Q28" s="38"/>
      <c r="R28" s="38"/>
      <c r="S28" s="3">
        <v>254252.52</v>
      </c>
    </row>
    <row r="29" spans="1:19" x14ac:dyDescent="0.25">
      <c r="A29" s="39" t="s">
        <v>67</v>
      </c>
      <c r="B29" s="38"/>
      <c r="C29" s="38"/>
      <c r="D29" s="39" t="s">
        <v>68</v>
      </c>
      <c r="E29" s="38"/>
      <c r="F29" s="38"/>
      <c r="G29" s="39" t="s">
        <v>69</v>
      </c>
      <c r="H29" s="38"/>
      <c r="I29" s="38"/>
      <c r="J29" s="2" t="s">
        <v>30</v>
      </c>
      <c r="K29" s="40" t="s">
        <v>17</v>
      </c>
      <c r="L29" s="38"/>
      <c r="N29" s="37">
        <v>428575</v>
      </c>
      <c r="O29" s="38"/>
      <c r="P29" s="37">
        <v>138949.23000000001</v>
      </c>
      <c r="Q29" s="38"/>
      <c r="R29" s="38"/>
      <c r="S29" s="3">
        <v>289625.77</v>
      </c>
    </row>
    <row r="30" spans="1:19" x14ac:dyDescent="0.25">
      <c r="A30" s="39" t="s">
        <v>70</v>
      </c>
      <c r="B30" s="38"/>
      <c r="C30" s="38"/>
      <c r="D30" s="39" t="s">
        <v>71</v>
      </c>
      <c r="E30" s="38"/>
      <c r="F30" s="38"/>
      <c r="G30" s="39" t="s">
        <v>72</v>
      </c>
      <c r="H30" s="38"/>
      <c r="I30" s="38"/>
      <c r="J30" s="2" t="s">
        <v>16</v>
      </c>
      <c r="K30" s="40" t="s">
        <v>17</v>
      </c>
      <c r="L30" s="38"/>
      <c r="N30" s="37">
        <v>408348</v>
      </c>
      <c r="O30" s="38"/>
      <c r="P30" s="37">
        <v>150813.14000000001</v>
      </c>
      <c r="Q30" s="38"/>
      <c r="R30" s="38"/>
      <c r="S30" s="3">
        <v>257534.86</v>
      </c>
    </row>
    <row r="31" spans="1:19" x14ac:dyDescent="0.25">
      <c r="A31" s="39" t="s">
        <v>73</v>
      </c>
      <c r="B31" s="38"/>
      <c r="C31" s="38"/>
      <c r="D31" s="39" t="s">
        <v>74</v>
      </c>
      <c r="E31" s="38"/>
      <c r="F31" s="38"/>
      <c r="G31" s="39" t="s">
        <v>75</v>
      </c>
      <c r="H31" s="38"/>
      <c r="I31" s="38"/>
      <c r="J31" s="2" t="s">
        <v>30</v>
      </c>
      <c r="K31" s="40" t="s">
        <v>17</v>
      </c>
      <c r="L31" s="38"/>
      <c r="N31" s="37">
        <v>400000</v>
      </c>
      <c r="O31" s="38"/>
      <c r="P31" s="37">
        <v>123069.98</v>
      </c>
      <c r="Q31" s="38"/>
      <c r="R31" s="38"/>
      <c r="S31" s="3">
        <v>276930.02</v>
      </c>
    </row>
    <row r="32" spans="1:19" x14ac:dyDescent="0.25">
      <c r="A32" s="39" t="s">
        <v>76</v>
      </c>
      <c r="B32" s="38"/>
      <c r="C32" s="38"/>
      <c r="D32" s="39" t="s">
        <v>77</v>
      </c>
      <c r="E32" s="38"/>
      <c r="F32" s="38"/>
      <c r="G32" s="39" t="s">
        <v>78</v>
      </c>
      <c r="H32" s="38"/>
      <c r="I32" s="38"/>
      <c r="J32" s="2" t="s">
        <v>30</v>
      </c>
      <c r="K32" s="40" t="s">
        <v>17</v>
      </c>
      <c r="L32" s="38"/>
      <c r="N32" s="37">
        <v>345324</v>
      </c>
      <c r="O32" s="38"/>
      <c r="P32" s="37">
        <v>106961.8</v>
      </c>
      <c r="Q32" s="38"/>
      <c r="R32" s="38"/>
      <c r="S32" s="3">
        <v>238362.2</v>
      </c>
    </row>
    <row r="33" spans="1:19" x14ac:dyDescent="0.25">
      <c r="A33" s="39" t="s">
        <v>79</v>
      </c>
      <c r="B33" s="38"/>
      <c r="C33" s="38"/>
      <c r="D33" s="39" t="s">
        <v>80</v>
      </c>
      <c r="E33" s="38"/>
      <c r="F33" s="38"/>
      <c r="G33" s="39" t="s">
        <v>81</v>
      </c>
      <c r="H33" s="38"/>
      <c r="I33" s="38"/>
      <c r="J33" s="2" t="s">
        <v>16</v>
      </c>
      <c r="K33" s="40" t="s">
        <v>17</v>
      </c>
      <c r="L33" s="38"/>
      <c r="N33" s="37">
        <v>338920</v>
      </c>
      <c r="O33" s="38"/>
      <c r="P33" s="37">
        <v>90362.57</v>
      </c>
      <c r="Q33" s="38"/>
      <c r="R33" s="38"/>
      <c r="S33" s="3">
        <v>248557.43</v>
      </c>
    </row>
    <row r="34" spans="1:19" x14ac:dyDescent="0.25">
      <c r="A34" s="39" t="s">
        <v>82</v>
      </c>
      <c r="B34" s="38"/>
      <c r="C34" s="38"/>
      <c r="D34" s="39" t="s">
        <v>28</v>
      </c>
      <c r="E34" s="38"/>
      <c r="F34" s="38"/>
      <c r="G34" s="39" t="s">
        <v>83</v>
      </c>
      <c r="H34" s="38"/>
      <c r="I34" s="38"/>
      <c r="J34" s="2" t="s">
        <v>16</v>
      </c>
      <c r="K34" s="40" t="s">
        <v>17</v>
      </c>
      <c r="L34" s="38"/>
      <c r="N34" s="37">
        <v>324635</v>
      </c>
      <c r="O34" s="38"/>
      <c r="P34" s="37">
        <v>82741.84</v>
      </c>
      <c r="Q34" s="38"/>
      <c r="R34" s="38"/>
      <c r="S34" s="3">
        <v>241893.16</v>
      </c>
    </row>
    <row r="35" spans="1:19" x14ac:dyDescent="0.25">
      <c r="A35" s="39" t="s">
        <v>84</v>
      </c>
      <c r="B35" s="38"/>
      <c r="C35" s="38"/>
      <c r="D35" s="39" t="s">
        <v>85</v>
      </c>
      <c r="E35" s="38"/>
      <c r="F35" s="38"/>
      <c r="G35" s="39" t="s">
        <v>86</v>
      </c>
      <c r="H35" s="38"/>
      <c r="I35" s="38"/>
      <c r="J35" s="2" t="s">
        <v>16</v>
      </c>
      <c r="K35" s="40" t="s">
        <v>17</v>
      </c>
      <c r="L35" s="38"/>
      <c r="N35" s="37">
        <v>320249</v>
      </c>
      <c r="O35" s="38"/>
      <c r="P35" s="37">
        <v>84233.66</v>
      </c>
      <c r="Q35" s="38"/>
      <c r="R35" s="38"/>
      <c r="S35" s="3">
        <v>236015.34</v>
      </c>
    </row>
    <row r="36" spans="1:19" x14ac:dyDescent="0.25">
      <c r="A36" s="39" t="s">
        <v>87</v>
      </c>
      <c r="B36" s="38"/>
      <c r="C36" s="38"/>
      <c r="D36" s="39" t="s">
        <v>88</v>
      </c>
      <c r="E36" s="38"/>
      <c r="F36" s="38"/>
      <c r="G36" s="39" t="s">
        <v>89</v>
      </c>
      <c r="H36" s="38"/>
      <c r="I36" s="38"/>
      <c r="J36" s="2" t="s">
        <v>30</v>
      </c>
      <c r="K36" s="40" t="s">
        <v>17</v>
      </c>
      <c r="L36" s="38"/>
      <c r="N36" s="37">
        <v>320249</v>
      </c>
      <c r="O36" s="38"/>
      <c r="P36" s="37">
        <v>126439.52</v>
      </c>
      <c r="Q36" s="38"/>
      <c r="R36" s="38"/>
      <c r="S36" s="3">
        <v>193809.48</v>
      </c>
    </row>
    <row r="37" spans="1:19" x14ac:dyDescent="0.25">
      <c r="A37" s="39" t="s">
        <v>90</v>
      </c>
      <c r="B37" s="38"/>
      <c r="C37" s="38"/>
      <c r="D37" s="39" t="s">
        <v>38</v>
      </c>
      <c r="E37" s="38"/>
      <c r="F37" s="38"/>
      <c r="G37" s="39" t="s">
        <v>91</v>
      </c>
      <c r="H37" s="38"/>
      <c r="I37" s="38"/>
      <c r="J37" s="2" t="s">
        <v>30</v>
      </c>
      <c r="K37" s="40" t="s">
        <v>17</v>
      </c>
      <c r="L37" s="38"/>
      <c r="N37" s="37">
        <v>319759</v>
      </c>
      <c r="O37" s="38"/>
      <c r="P37" s="37">
        <v>80777.25</v>
      </c>
      <c r="Q37" s="38"/>
      <c r="R37" s="38"/>
      <c r="S37" s="3">
        <v>238981.75</v>
      </c>
    </row>
    <row r="38" spans="1:19" x14ac:dyDescent="0.25">
      <c r="A38" s="39" t="s">
        <v>92</v>
      </c>
      <c r="B38" s="38"/>
      <c r="C38" s="38"/>
      <c r="D38" s="39" t="s">
        <v>62</v>
      </c>
      <c r="E38" s="38"/>
      <c r="F38" s="38"/>
      <c r="G38" s="39" t="s">
        <v>93</v>
      </c>
      <c r="H38" s="38"/>
      <c r="I38" s="38"/>
      <c r="J38" s="2" t="s">
        <v>30</v>
      </c>
      <c r="K38" s="40" t="s">
        <v>17</v>
      </c>
      <c r="L38" s="38"/>
      <c r="N38" s="37">
        <v>316060</v>
      </c>
      <c r="O38" s="38"/>
      <c r="P38" s="37">
        <v>110702.52</v>
      </c>
      <c r="Q38" s="38"/>
      <c r="R38" s="38"/>
      <c r="S38" s="3">
        <v>205357.48</v>
      </c>
    </row>
    <row r="39" spans="1:19" x14ac:dyDescent="0.25">
      <c r="A39" s="39" t="s">
        <v>94</v>
      </c>
      <c r="B39" s="38"/>
      <c r="C39" s="38"/>
      <c r="D39" s="39" t="s">
        <v>56</v>
      </c>
      <c r="E39" s="38"/>
      <c r="F39" s="38"/>
      <c r="G39" s="39" t="s">
        <v>95</v>
      </c>
      <c r="H39" s="38"/>
      <c r="I39" s="38"/>
      <c r="J39" s="2" t="s">
        <v>16</v>
      </c>
      <c r="K39" s="40" t="s">
        <v>17</v>
      </c>
      <c r="L39" s="38"/>
      <c r="N39" s="37">
        <v>313500</v>
      </c>
      <c r="O39" s="38"/>
      <c r="P39" s="37">
        <v>89632.19</v>
      </c>
      <c r="Q39" s="38"/>
      <c r="R39" s="38"/>
      <c r="S39" s="3">
        <v>223867.81</v>
      </c>
    </row>
    <row r="40" spans="1:19" x14ac:dyDescent="0.25">
      <c r="A40" s="39" t="s">
        <v>96</v>
      </c>
      <c r="B40" s="38"/>
      <c r="C40" s="38"/>
      <c r="D40" s="39" t="s">
        <v>65</v>
      </c>
      <c r="E40" s="38"/>
      <c r="F40" s="38"/>
      <c r="G40" s="39" t="s">
        <v>97</v>
      </c>
      <c r="H40" s="38"/>
      <c r="I40" s="38"/>
      <c r="J40" s="2" t="s">
        <v>16</v>
      </c>
      <c r="K40" s="40" t="s">
        <v>17</v>
      </c>
      <c r="L40" s="38"/>
      <c r="N40" s="37">
        <v>311164</v>
      </c>
      <c r="O40" s="38"/>
      <c r="P40" s="37">
        <v>91020.78</v>
      </c>
      <c r="Q40" s="38"/>
      <c r="R40" s="38"/>
      <c r="S40" s="3">
        <v>220143.22</v>
      </c>
    </row>
    <row r="41" spans="1:19" x14ac:dyDescent="0.25">
      <c r="A41" s="39" t="s">
        <v>98</v>
      </c>
      <c r="B41" s="38"/>
      <c r="C41" s="38"/>
      <c r="D41" s="39" t="s">
        <v>99</v>
      </c>
      <c r="E41" s="38"/>
      <c r="F41" s="38"/>
      <c r="G41" s="39" t="s">
        <v>100</v>
      </c>
      <c r="H41" s="38"/>
      <c r="I41" s="38"/>
      <c r="J41" s="2" t="s">
        <v>30</v>
      </c>
      <c r="K41" s="40" t="s">
        <v>17</v>
      </c>
      <c r="L41" s="38"/>
      <c r="N41" s="37">
        <v>309210</v>
      </c>
      <c r="O41" s="38"/>
      <c r="P41" s="37">
        <v>83350.14</v>
      </c>
      <c r="Q41" s="38"/>
      <c r="R41" s="38"/>
      <c r="S41" s="3">
        <v>225859.86</v>
      </c>
    </row>
    <row r="42" spans="1:19" x14ac:dyDescent="0.25">
      <c r="A42" s="39" t="s">
        <v>101</v>
      </c>
      <c r="B42" s="38"/>
      <c r="C42" s="38"/>
      <c r="D42" s="39" t="s">
        <v>71</v>
      </c>
      <c r="E42" s="38"/>
      <c r="F42" s="38"/>
      <c r="G42" s="39" t="s">
        <v>102</v>
      </c>
      <c r="H42" s="38"/>
      <c r="I42" s="38"/>
      <c r="J42" s="2" t="s">
        <v>30</v>
      </c>
      <c r="K42" s="40" t="s">
        <v>17</v>
      </c>
      <c r="L42" s="38"/>
      <c r="N42" s="37">
        <v>309187</v>
      </c>
      <c r="O42" s="38"/>
      <c r="P42" s="37">
        <v>99618.74</v>
      </c>
      <c r="Q42" s="38"/>
      <c r="R42" s="38"/>
      <c r="S42" s="3">
        <v>209568.26</v>
      </c>
    </row>
    <row r="43" spans="1:19" x14ac:dyDescent="0.25">
      <c r="A43" s="39" t="s">
        <v>103</v>
      </c>
      <c r="B43" s="38"/>
      <c r="C43" s="38"/>
      <c r="D43" s="39" t="s">
        <v>44</v>
      </c>
      <c r="E43" s="38"/>
      <c r="F43" s="38"/>
      <c r="G43" s="39" t="s">
        <v>104</v>
      </c>
      <c r="H43" s="38"/>
      <c r="I43" s="38"/>
      <c r="J43" s="2" t="s">
        <v>16</v>
      </c>
      <c r="K43" s="40" t="s">
        <v>17</v>
      </c>
      <c r="L43" s="38"/>
      <c r="N43" s="37">
        <v>306002</v>
      </c>
      <c r="O43" s="38"/>
      <c r="P43" s="37">
        <v>102303.69</v>
      </c>
      <c r="Q43" s="38"/>
      <c r="R43" s="38"/>
      <c r="S43" s="3">
        <v>203698.31</v>
      </c>
    </row>
    <row r="44" spans="1:19" x14ac:dyDescent="0.25">
      <c r="A44" s="39" t="s">
        <v>105</v>
      </c>
      <c r="B44" s="38"/>
      <c r="C44" s="38"/>
      <c r="D44" s="39" t="s">
        <v>28</v>
      </c>
      <c r="E44" s="38"/>
      <c r="F44" s="38"/>
      <c r="G44" s="39" t="s">
        <v>83</v>
      </c>
      <c r="H44" s="38"/>
      <c r="I44" s="38"/>
      <c r="J44" s="2" t="s">
        <v>30</v>
      </c>
      <c r="K44" s="40" t="s">
        <v>17</v>
      </c>
      <c r="L44" s="38"/>
      <c r="N44" s="37">
        <v>298303</v>
      </c>
      <c r="O44" s="38"/>
      <c r="P44" s="37">
        <v>108124.6</v>
      </c>
      <c r="Q44" s="38"/>
      <c r="R44" s="38"/>
      <c r="S44" s="3">
        <v>190178.4</v>
      </c>
    </row>
    <row r="45" spans="1:19" x14ac:dyDescent="0.25">
      <c r="A45" s="39" t="s">
        <v>106</v>
      </c>
      <c r="B45" s="38"/>
      <c r="C45" s="38"/>
      <c r="D45" s="39" t="s">
        <v>107</v>
      </c>
      <c r="E45" s="38"/>
      <c r="F45" s="38"/>
      <c r="G45" s="39" t="s">
        <v>108</v>
      </c>
      <c r="H45" s="38"/>
      <c r="I45" s="38"/>
      <c r="J45" s="2" t="s">
        <v>30</v>
      </c>
      <c r="K45" s="40" t="s">
        <v>17</v>
      </c>
      <c r="L45" s="38"/>
      <c r="N45" s="37">
        <v>287770</v>
      </c>
      <c r="O45" s="38"/>
      <c r="P45" s="37">
        <v>107368.97</v>
      </c>
      <c r="Q45" s="38"/>
      <c r="R45" s="38"/>
      <c r="S45" s="3">
        <v>180401.03</v>
      </c>
    </row>
    <row r="46" spans="1:19" x14ac:dyDescent="0.25">
      <c r="A46" s="39" t="s">
        <v>109</v>
      </c>
      <c r="B46" s="38"/>
      <c r="C46" s="38"/>
      <c r="D46" s="39" t="s">
        <v>41</v>
      </c>
      <c r="E46" s="38"/>
      <c r="F46" s="38"/>
      <c r="G46" s="39" t="s">
        <v>110</v>
      </c>
      <c r="H46" s="38"/>
      <c r="I46" s="38"/>
      <c r="J46" s="2" t="s">
        <v>30</v>
      </c>
      <c r="K46" s="40" t="s">
        <v>17</v>
      </c>
      <c r="L46" s="38"/>
      <c r="N46" s="37">
        <v>287770</v>
      </c>
      <c r="O46" s="38"/>
      <c r="P46" s="37">
        <v>74142.070000000007</v>
      </c>
      <c r="Q46" s="38"/>
      <c r="R46" s="38"/>
      <c r="S46" s="3">
        <v>213627.93</v>
      </c>
    </row>
    <row r="47" spans="1:19" x14ac:dyDescent="0.25">
      <c r="A47" s="39" t="s">
        <v>111</v>
      </c>
      <c r="B47" s="38"/>
      <c r="C47" s="38"/>
      <c r="D47" s="39" t="s">
        <v>112</v>
      </c>
      <c r="E47" s="38"/>
      <c r="F47" s="38"/>
      <c r="G47" s="39" t="s">
        <v>113</v>
      </c>
      <c r="H47" s="38"/>
      <c r="I47" s="38"/>
      <c r="J47" s="2" t="s">
        <v>30</v>
      </c>
      <c r="K47" s="40" t="s">
        <v>17</v>
      </c>
      <c r="L47" s="38"/>
      <c r="N47" s="37">
        <v>287770</v>
      </c>
      <c r="O47" s="38"/>
      <c r="P47" s="37">
        <v>78069.27</v>
      </c>
      <c r="Q47" s="38"/>
      <c r="R47" s="38"/>
      <c r="S47" s="3">
        <v>209700.73</v>
      </c>
    </row>
    <row r="48" spans="1:19" x14ac:dyDescent="0.25">
      <c r="A48" s="39" t="s">
        <v>114</v>
      </c>
      <c r="B48" s="38"/>
      <c r="C48" s="38"/>
      <c r="D48" s="39" t="s">
        <v>65</v>
      </c>
      <c r="E48" s="38"/>
      <c r="F48" s="38"/>
      <c r="G48" s="39" t="s">
        <v>115</v>
      </c>
      <c r="H48" s="38"/>
      <c r="I48" s="38"/>
      <c r="J48" s="2" t="s">
        <v>16</v>
      </c>
      <c r="K48" s="40" t="s">
        <v>17</v>
      </c>
      <c r="L48" s="38"/>
      <c r="N48" s="37">
        <v>287770</v>
      </c>
      <c r="O48" s="38"/>
      <c r="P48" s="37">
        <v>92723.33</v>
      </c>
      <c r="Q48" s="38"/>
      <c r="R48" s="38"/>
      <c r="S48" s="3">
        <v>195046.67</v>
      </c>
    </row>
    <row r="49" spans="1:19" x14ac:dyDescent="0.25">
      <c r="A49" s="39" t="s">
        <v>116</v>
      </c>
      <c r="B49" s="38"/>
      <c r="C49" s="38"/>
      <c r="D49" s="39" t="s">
        <v>50</v>
      </c>
      <c r="E49" s="38"/>
      <c r="F49" s="38"/>
      <c r="G49" s="39" t="s">
        <v>117</v>
      </c>
      <c r="H49" s="38"/>
      <c r="I49" s="38"/>
      <c r="J49" s="2" t="s">
        <v>16</v>
      </c>
      <c r="K49" s="40" t="s">
        <v>17</v>
      </c>
      <c r="L49" s="38"/>
      <c r="N49" s="37">
        <v>287770</v>
      </c>
      <c r="O49" s="38"/>
      <c r="P49" s="37">
        <v>72091.44</v>
      </c>
      <c r="Q49" s="38"/>
      <c r="R49" s="38"/>
      <c r="S49" s="3">
        <v>215678.56</v>
      </c>
    </row>
    <row r="50" spans="1:19" x14ac:dyDescent="0.25">
      <c r="A50" s="39" t="s">
        <v>118</v>
      </c>
      <c r="B50" s="38"/>
      <c r="C50" s="38"/>
      <c r="D50" s="39" t="s">
        <v>119</v>
      </c>
      <c r="E50" s="38"/>
      <c r="F50" s="38"/>
      <c r="G50" s="39" t="s">
        <v>120</v>
      </c>
      <c r="H50" s="38"/>
      <c r="I50" s="38"/>
      <c r="J50" s="2" t="s">
        <v>30</v>
      </c>
      <c r="K50" s="40" t="s">
        <v>17</v>
      </c>
      <c r="L50" s="38"/>
      <c r="N50" s="37">
        <v>287770</v>
      </c>
      <c r="O50" s="38"/>
      <c r="P50" s="37">
        <v>73300.800000000003</v>
      </c>
      <c r="Q50" s="38"/>
      <c r="R50" s="38"/>
      <c r="S50" s="3">
        <v>214469.2</v>
      </c>
    </row>
    <row r="51" spans="1:19" x14ac:dyDescent="0.25">
      <c r="A51" s="39" t="s">
        <v>121</v>
      </c>
      <c r="B51" s="38"/>
      <c r="C51" s="38"/>
      <c r="D51" s="39" t="s">
        <v>71</v>
      </c>
      <c r="E51" s="38"/>
      <c r="F51" s="38"/>
      <c r="G51" s="39" t="s">
        <v>122</v>
      </c>
      <c r="H51" s="38"/>
      <c r="I51" s="38"/>
      <c r="J51" s="2" t="s">
        <v>30</v>
      </c>
      <c r="K51" s="40" t="s">
        <v>17</v>
      </c>
      <c r="L51" s="38"/>
      <c r="N51" s="37">
        <v>287770</v>
      </c>
      <c r="O51" s="38"/>
      <c r="P51" s="37">
        <v>86025.41</v>
      </c>
      <c r="Q51" s="38"/>
      <c r="R51" s="38"/>
      <c r="S51" s="3">
        <v>201744.59</v>
      </c>
    </row>
    <row r="52" spans="1:19" x14ac:dyDescent="0.25">
      <c r="A52" s="39" t="s">
        <v>123</v>
      </c>
      <c r="B52" s="38"/>
      <c r="C52" s="38"/>
      <c r="D52" s="39" t="s">
        <v>25</v>
      </c>
      <c r="E52" s="38"/>
      <c r="F52" s="38"/>
      <c r="G52" s="39" t="s">
        <v>124</v>
      </c>
      <c r="H52" s="38"/>
      <c r="I52" s="38"/>
      <c r="J52" s="2" t="s">
        <v>16</v>
      </c>
      <c r="K52" s="40" t="s">
        <v>17</v>
      </c>
      <c r="L52" s="38"/>
      <c r="N52" s="37">
        <v>287770</v>
      </c>
      <c r="O52" s="38"/>
      <c r="P52" s="37">
        <v>97591.4</v>
      </c>
      <c r="Q52" s="38"/>
      <c r="R52" s="38"/>
      <c r="S52" s="3">
        <v>190178.6</v>
      </c>
    </row>
    <row r="53" spans="1:19" x14ac:dyDescent="0.25">
      <c r="A53" s="39" t="s">
        <v>125</v>
      </c>
      <c r="B53" s="38"/>
      <c r="C53" s="38"/>
      <c r="D53" s="39" t="s">
        <v>68</v>
      </c>
      <c r="E53" s="38"/>
      <c r="F53" s="38"/>
      <c r="G53" s="39" t="s">
        <v>126</v>
      </c>
      <c r="H53" s="38"/>
      <c r="I53" s="38"/>
      <c r="J53" s="2" t="s">
        <v>30</v>
      </c>
      <c r="K53" s="40" t="s">
        <v>17</v>
      </c>
      <c r="L53" s="38"/>
      <c r="N53" s="37">
        <v>277568</v>
      </c>
      <c r="O53" s="38"/>
      <c r="P53" s="37">
        <v>102834.44</v>
      </c>
      <c r="Q53" s="38"/>
      <c r="R53" s="38"/>
      <c r="S53" s="3">
        <v>174733.56</v>
      </c>
    </row>
    <row r="54" spans="1:19" x14ac:dyDescent="0.25">
      <c r="A54" s="39" t="s">
        <v>127</v>
      </c>
      <c r="B54" s="38"/>
      <c r="C54" s="38"/>
      <c r="D54" s="39" t="s">
        <v>14</v>
      </c>
      <c r="E54" s="38"/>
      <c r="F54" s="38"/>
      <c r="G54" s="39" t="s">
        <v>128</v>
      </c>
      <c r="H54" s="38"/>
      <c r="I54" s="38"/>
      <c r="J54" s="2" t="s">
        <v>30</v>
      </c>
      <c r="K54" s="40" t="s">
        <v>17</v>
      </c>
      <c r="L54" s="38"/>
      <c r="N54" s="37">
        <v>273482</v>
      </c>
      <c r="O54" s="38"/>
      <c r="P54" s="37">
        <v>68767.009999999995</v>
      </c>
      <c r="Q54" s="38"/>
      <c r="R54" s="38"/>
      <c r="S54" s="3">
        <v>204714.99</v>
      </c>
    </row>
    <row r="55" spans="1:19" x14ac:dyDescent="0.25">
      <c r="A55" s="39" t="s">
        <v>129</v>
      </c>
      <c r="B55" s="38"/>
      <c r="C55" s="38"/>
      <c r="D55" s="39" t="s">
        <v>14</v>
      </c>
      <c r="E55" s="38"/>
      <c r="F55" s="38"/>
      <c r="G55" s="39" t="s">
        <v>130</v>
      </c>
      <c r="H55" s="38"/>
      <c r="I55" s="38"/>
      <c r="J55" s="2" t="s">
        <v>30</v>
      </c>
      <c r="K55" s="40" t="s">
        <v>17</v>
      </c>
      <c r="L55" s="38"/>
      <c r="N55" s="37">
        <v>272638</v>
      </c>
      <c r="O55" s="38"/>
      <c r="P55" s="37">
        <v>68334.929999999993</v>
      </c>
      <c r="Q55" s="38"/>
      <c r="R55" s="38"/>
      <c r="S55" s="3">
        <v>204303.07</v>
      </c>
    </row>
    <row r="56" spans="1:19" x14ac:dyDescent="0.25">
      <c r="A56" s="39" t="s">
        <v>131</v>
      </c>
      <c r="B56" s="38"/>
      <c r="C56" s="38"/>
      <c r="D56" s="39" t="s">
        <v>62</v>
      </c>
      <c r="E56" s="38"/>
      <c r="F56" s="38"/>
      <c r="G56" s="39" t="s">
        <v>132</v>
      </c>
      <c r="H56" s="38"/>
      <c r="I56" s="38"/>
      <c r="J56" s="2" t="s">
        <v>30</v>
      </c>
      <c r="K56" s="40" t="s">
        <v>17</v>
      </c>
      <c r="L56" s="38"/>
      <c r="N56" s="37">
        <v>272638</v>
      </c>
      <c r="O56" s="38"/>
      <c r="P56" s="37">
        <v>71338.960000000006</v>
      </c>
      <c r="Q56" s="38"/>
      <c r="R56" s="38"/>
      <c r="S56" s="3">
        <v>201299.04</v>
      </c>
    </row>
    <row r="57" spans="1:19" x14ac:dyDescent="0.25">
      <c r="A57" s="39" t="s">
        <v>133</v>
      </c>
      <c r="B57" s="38"/>
      <c r="C57" s="38"/>
      <c r="D57" s="39" t="s">
        <v>74</v>
      </c>
      <c r="E57" s="38"/>
      <c r="F57" s="38"/>
      <c r="G57" s="39" t="s">
        <v>134</v>
      </c>
      <c r="H57" s="38"/>
      <c r="I57" s="38"/>
      <c r="J57" s="2" t="s">
        <v>30</v>
      </c>
      <c r="K57" s="40" t="s">
        <v>17</v>
      </c>
      <c r="L57" s="38"/>
      <c r="N57" s="37">
        <v>272638</v>
      </c>
      <c r="O57" s="38"/>
      <c r="P57" s="37">
        <v>68229.59</v>
      </c>
      <c r="Q57" s="38"/>
      <c r="R57" s="38"/>
      <c r="S57" s="3">
        <v>204408.41</v>
      </c>
    </row>
    <row r="58" spans="1:19" x14ac:dyDescent="0.25">
      <c r="A58" s="39" t="s">
        <v>135</v>
      </c>
      <c r="B58" s="38"/>
      <c r="C58" s="38"/>
      <c r="D58" s="39" t="s">
        <v>38</v>
      </c>
      <c r="E58" s="38"/>
      <c r="F58" s="38"/>
      <c r="G58" s="39" t="s">
        <v>136</v>
      </c>
      <c r="H58" s="38"/>
      <c r="I58" s="38"/>
      <c r="J58" s="2" t="s">
        <v>30</v>
      </c>
      <c r="K58" s="40" t="s">
        <v>17</v>
      </c>
      <c r="L58" s="38"/>
      <c r="N58" s="37">
        <v>272638</v>
      </c>
      <c r="O58" s="38"/>
      <c r="P58" s="37">
        <v>68623.350000000006</v>
      </c>
      <c r="Q58" s="38"/>
      <c r="R58" s="38"/>
      <c r="S58" s="3">
        <v>204014.65</v>
      </c>
    </row>
    <row r="59" spans="1:19" x14ac:dyDescent="0.25">
      <c r="A59" s="39" t="s">
        <v>137</v>
      </c>
      <c r="B59" s="38"/>
      <c r="C59" s="38"/>
      <c r="D59" s="39" t="s">
        <v>41</v>
      </c>
      <c r="E59" s="38"/>
      <c r="F59" s="38"/>
      <c r="G59" s="39" t="s">
        <v>138</v>
      </c>
      <c r="H59" s="38"/>
      <c r="I59" s="38"/>
      <c r="J59" s="2" t="s">
        <v>30</v>
      </c>
      <c r="K59" s="40" t="s">
        <v>17</v>
      </c>
      <c r="L59" s="38"/>
      <c r="N59" s="37">
        <v>272638</v>
      </c>
      <c r="O59" s="38"/>
      <c r="P59" s="37">
        <v>123272.19</v>
      </c>
      <c r="Q59" s="38"/>
      <c r="R59" s="38"/>
      <c r="S59" s="3">
        <v>149365.81</v>
      </c>
    </row>
    <row r="60" spans="1:19" x14ac:dyDescent="0.25">
      <c r="A60" s="39" t="s">
        <v>139</v>
      </c>
      <c r="B60" s="38"/>
      <c r="C60" s="38"/>
      <c r="D60" s="39" t="s">
        <v>35</v>
      </c>
      <c r="E60" s="38"/>
      <c r="F60" s="38"/>
      <c r="G60" s="39" t="s">
        <v>140</v>
      </c>
      <c r="H60" s="38"/>
      <c r="I60" s="38"/>
      <c r="J60" s="2" t="s">
        <v>16</v>
      </c>
      <c r="K60" s="40" t="s">
        <v>17</v>
      </c>
      <c r="L60" s="38"/>
      <c r="N60" s="37">
        <v>272638</v>
      </c>
      <c r="O60" s="38"/>
      <c r="P60" s="37">
        <v>72084.929999999993</v>
      </c>
      <c r="Q60" s="38"/>
      <c r="R60" s="38"/>
      <c r="S60" s="3">
        <v>200553.07</v>
      </c>
    </row>
    <row r="61" spans="1:19" x14ac:dyDescent="0.25">
      <c r="A61" s="39" t="s">
        <v>141</v>
      </c>
      <c r="B61" s="38"/>
      <c r="C61" s="38"/>
      <c r="D61" s="39" t="s">
        <v>32</v>
      </c>
      <c r="E61" s="38"/>
      <c r="F61" s="38"/>
      <c r="G61" s="39" t="s">
        <v>142</v>
      </c>
      <c r="H61" s="38"/>
      <c r="I61" s="38"/>
      <c r="J61" s="2" t="s">
        <v>30</v>
      </c>
      <c r="K61" s="40" t="s">
        <v>17</v>
      </c>
      <c r="L61" s="38"/>
      <c r="N61" s="37">
        <v>272638</v>
      </c>
      <c r="O61" s="38"/>
      <c r="P61" s="37">
        <v>67588.960000000006</v>
      </c>
      <c r="Q61" s="38"/>
      <c r="R61" s="38"/>
      <c r="S61" s="3">
        <v>205049.04</v>
      </c>
    </row>
    <row r="62" spans="1:19" x14ac:dyDescent="0.25">
      <c r="A62" s="39" t="s">
        <v>143</v>
      </c>
      <c r="B62" s="38"/>
      <c r="C62" s="38"/>
      <c r="D62" s="39" t="s">
        <v>80</v>
      </c>
      <c r="E62" s="38"/>
      <c r="F62" s="38"/>
      <c r="G62" s="39" t="s">
        <v>144</v>
      </c>
      <c r="H62" s="38"/>
      <c r="I62" s="38"/>
      <c r="J62" s="2" t="s">
        <v>30</v>
      </c>
      <c r="K62" s="40" t="s">
        <v>17</v>
      </c>
      <c r="L62" s="38"/>
      <c r="N62" s="37">
        <v>272638</v>
      </c>
      <c r="O62" s="38"/>
      <c r="P62" s="37">
        <v>92147</v>
      </c>
      <c r="Q62" s="38"/>
      <c r="R62" s="38"/>
      <c r="S62" s="3">
        <v>180491</v>
      </c>
    </row>
    <row r="63" spans="1:19" x14ac:dyDescent="0.25">
      <c r="A63" s="39" t="s">
        <v>145</v>
      </c>
      <c r="B63" s="38"/>
      <c r="C63" s="38"/>
      <c r="D63" s="39" t="s">
        <v>53</v>
      </c>
      <c r="E63" s="38"/>
      <c r="F63" s="38"/>
      <c r="G63" s="39" t="s">
        <v>146</v>
      </c>
      <c r="H63" s="38"/>
      <c r="I63" s="38"/>
      <c r="J63" s="2" t="s">
        <v>30</v>
      </c>
      <c r="K63" s="40" t="s">
        <v>17</v>
      </c>
      <c r="L63" s="38"/>
      <c r="N63" s="37">
        <v>272638</v>
      </c>
      <c r="O63" s="38"/>
      <c r="P63" s="37">
        <v>68698.350000000006</v>
      </c>
      <c r="Q63" s="38"/>
      <c r="R63" s="38"/>
      <c r="S63" s="3">
        <v>203939.65</v>
      </c>
    </row>
    <row r="64" spans="1:19" x14ac:dyDescent="0.25">
      <c r="A64" s="39" t="s">
        <v>147</v>
      </c>
      <c r="B64" s="38"/>
      <c r="C64" s="38"/>
      <c r="D64" s="39" t="s">
        <v>59</v>
      </c>
      <c r="E64" s="38"/>
      <c r="F64" s="38"/>
      <c r="G64" s="39" t="s">
        <v>148</v>
      </c>
      <c r="H64" s="38"/>
      <c r="I64" s="38"/>
      <c r="J64" s="2" t="s">
        <v>30</v>
      </c>
      <c r="K64" s="40" t="s">
        <v>17</v>
      </c>
      <c r="L64" s="38"/>
      <c r="N64" s="37">
        <v>272638</v>
      </c>
      <c r="O64" s="38"/>
      <c r="P64" s="37">
        <v>69300.87</v>
      </c>
      <c r="Q64" s="38"/>
      <c r="R64" s="38"/>
      <c r="S64" s="3">
        <v>203337.13</v>
      </c>
    </row>
    <row r="65" spans="1:19" x14ac:dyDescent="0.25">
      <c r="A65" s="39" t="s">
        <v>149</v>
      </c>
      <c r="B65" s="38"/>
      <c r="C65" s="38"/>
      <c r="D65" s="39" t="s">
        <v>68</v>
      </c>
      <c r="E65" s="38"/>
      <c r="F65" s="38"/>
      <c r="G65" s="39" t="s">
        <v>150</v>
      </c>
      <c r="H65" s="38"/>
      <c r="I65" s="38"/>
      <c r="J65" s="2" t="s">
        <v>30</v>
      </c>
      <c r="K65" s="40" t="s">
        <v>17</v>
      </c>
      <c r="L65" s="38"/>
      <c r="N65" s="37">
        <v>270000</v>
      </c>
      <c r="O65" s="38"/>
      <c r="P65" s="37">
        <v>75348.06</v>
      </c>
      <c r="Q65" s="38"/>
      <c r="R65" s="38"/>
      <c r="S65" s="3">
        <v>194651.94</v>
      </c>
    </row>
    <row r="66" spans="1:19" x14ac:dyDescent="0.25">
      <c r="A66" s="39" t="s">
        <v>151</v>
      </c>
      <c r="B66" s="38"/>
      <c r="C66" s="38"/>
      <c r="D66" s="39" t="s">
        <v>50</v>
      </c>
      <c r="E66" s="38"/>
      <c r="F66" s="38"/>
      <c r="G66" s="39" t="s">
        <v>152</v>
      </c>
      <c r="H66" s="38"/>
      <c r="I66" s="38"/>
      <c r="J66" s="2" t="s">
        <v>30</v>
      </c>
      <c r="K66" s="40" t="s">
        <v>17</v>
      </c>
      <c r="L66" s="38"/>
      <c r="N66" s="37">
        <v>254848</v>
      </c>
      <c r="O66" s="38"/>
      <c r="P66" s="37">
        <v>69984.350000000006</v>
      </c>
      <c r="Q66" s="38"/>
      <c r="R66" s="38"/>
      <c r="S66" s="3">
        <v>184863.65</v>
      </c>
    </row>
    <row r="67" spans="1:19" x14ac:dyDescent="0.25">
      <c r="A67" s="39" t="s">
        <v>153</v>
      </c>
      <c r="B67" s="38"/>
      <c r="C67" s="38"/>
      <c r="D67" s="39" t="s">
        <v>71</v>
      </c>
      <c r="E67" s="38"/>
      <c r="F67" s="38"/>
      <c r="G67" s="39" t="s">
        <v>154</v>
      </c>
      <c r="H67" s="38"/>
      <c r="I67" s="38"/>
      <c r="J67" s="2" t="s">
        <v>16</v>
      </c>
      <c r="K67" s="40" t="s">
        <v>17</v>
      </c>
      <c r="L67" s="38"/>
      <c r="N67" s="37">
        <v>254848</v>
      </c>
      <c r="O67" s="38"/>
      <c r="P67" s="37">
        <v>68328.929999999993</v>
      </c>
      <c r="Q67" s="38"/>
      <c r="R67" s="38"/>
      <c r="S67" s="3">
        <v>186519.07</v>
      </c>
    </row>
    <row r="68" spans="1:19" x14ac:dyDescent="0.25">
      <c r="A68" s="39" t="s">
        <v>155</v>
      </c>
      <c r="B68" s="38"/>
      <c r="C68" s="38"/>
      <c r="D68" s="39" t="s">
        <v>35</v>
      </c>
      <c r="E68" s="38"/>
      <c r="F68" s="38"/>
      <c r="G68" s="39" t="s">
        <v>156</v>
      </c>
      <c r="H68" s="38"/>
      <c r="I68" s="38"/>
      <c r="J68" s="2" t="s">
        <v>16</v>
      </c>
      <c r="K68" s="40" t="s">
        <v>17</v>
      </c>
      <c r="L68" s="38"/>
      <c r="N68" s="37">
        <v>252840</v>
      </c>
      <c r="O68" s="38"/>
      <c r="P68" s="37">
        <v>62213.31</v>
      </c>
      <c r="Q68" s="38"/>
      <c r="R68" s="38"/>
      <c r="S68" s="3">
        <v>190626.69</v>
      </c>
    </row>
    <row r="69" spans="1:19" x14ac:dyDescent="0.25">
      <c r="A69" s="39" t="s">
        <v>157</v>
      </c>
      <c r="B69" s="38"/>
      <c r="C69" s="38"/>
      <c r="D69" s="39" t="s">
        <v>80</v>
      </c>
      <c r="E69" s="38"/>
      <c r="F69" s="38"/>
      <c r="G69" s="39" t="s">
        <v>158</v>
      </c>
      <c r="H69" s="38"/>
      <c r="I69" s="38"/>
      <c r="J69" s="2" t="s">
        <v>16</v>
      </c>
      <c r="K69" s="40" t="s">
        <v>17</v>
      </c>
      <c r="L69" s="38"/>
      <c r="N69" s="37">
        <v>251279</v>
      </c>
      <c r="O69" s="38"/>
      <c r="P69" s="37">
        <v>104178.81</v>
      </c>
      <c r="Q69" s="38"/>
      <c r="R69" s="38"/>
      <c r="S69" s="3">
        <v>147100.19</v>
      </c>
    </row>
    <row r="70" spans="1:19" x14ac:dyDescent="0.25">
      <c r="A70" s="39" t="s">
        <v>159</v>
      </c>
      <c r="B70" s="38"/>
      <c r="C70" s="38"/>
      <c r="D70" s="39" t="s">
        <v>68</v>
      </c>
      <c r="E70" s="38"/>
      <c r="F70" s="38"/>
      <c r="G70" s="39" t="s">
        <v>160</v>
      </c>
      <c r="H70" s="38"/>
      <c r="I70" s="38"/>
      <c r="J70" s="2" t="s">
        <v>30</v>
      </c>
      <c r="K70" s="40" t="s">
        <v>17</v>
      </c>
      <c r="L70" s="38"/>
      <c r="N70" s="37">
        <v>249902</v>
      </c>
      <c r="O70" s="38"/>
      <c r="P70" s="37">
        <v>89805.47</v>
      </c>
      <c r="Q70" s="38"/>
      <c r="R70" s="38"/>
      <c r="S70" s="3">
        <v>160096.53</v>
      </c>
    </row>
    <row r="71" spans="1:19" x14ac:dyDescent="0.25">
      <c r="A71" s="39" t="s">
        <v>161</v>
      </c>
      <c r="B71" s="38"/>
      <c r="C71" s="38"/>
      <c r="D71" s="39" t="s">
        <v>162</v>
      </c>
      <c r="E71" s="38"/>
      <c r="F71" s="38"/>
      <c r="G71" s="39" t="s">
        <v>163</v>
      </c>
      <c r="H71" s="38"/>
      <c r="I71" s="38"/>
      <c r="J71" s="2" t="s">
        <v>16</v>
      </c>
      <c r="K71" s="40" t="s">
        <v>17</v>
      </c>
      <c r="L71" s="38"/>
      <c r="N71" s="37">
        <v>249063</v>
      </c>
      <c r="O71" s="38"/>
      <c r="P71" s="37">
        <v>61040.88</v>
      </c>
      <c r="Q71" s="38"/>
      <c r="R71" s="38"/>
      <c r="S71" s="3">
        <v>188022.12</v>
      </c>
    </row>
    <row r="72" spans="1:19" x14ac:dyDescent="0.25">
      <c r="A72" s="39" t="s">
        <v>164</v>
      </c>
      <c r="B72" s="38"/>
      <c r="C72" s="38"/>
      <c r="D72" s="39" t="s">
        <v>50</v>
      </c>
      <c r="E72" s="38"/>
      <c r="F72" s="38"/>
      <c r="G72" s="39" t="s">
        <v>165</v>
      </c>
      <c r="H72" s="38"/>
      <c r="I72" s="38"/>
      <c r="J72" s="2" t="s">
        <v>16</v>
      </c>
      <c r="K72" s="40" t="s">
        <v>17</v>
      </c>
      <c r="L72" s="38"/>
      <c r="N72" s="37">
        <v>248141</v>
      </c>
      <c r="O72" s="38"/>
      <c r="P72" s="37">
        <v>89037.38</v>
      </c>
      <c r="Q72" s="38"/>
      <c r="R72" s="38"/>
      <c r="S72" s="3">
        <v>159103.62</v>
      </c>
    </row>
    <row r="73" spans="1:19" x14ac:dyDescent="0.25">
      <c r="A73" s="39" t="s">
        <v>166</v>
      </c>
      <c r="B73" s="38"/>
      <c r="C73" s="38"/>
      <c r="D73" s="39" t="s">
        <v>50</v>
      </c>
      <c r="E73" s="38"/>
      <c r="F73" s="38"/>
      <c r="G73" s="39" t="s">
        <v>167</v>
      </c>
      <c r="H73" s="38"/>
      <c r="I73" s="38"/>
      <c r="J73" s="2" t="s">
        <v>30</v>
      </c>
      <c r="K73" s="40" t="s">
        <v>17</v>
      </c>
      <c r="L73" s="38"/>
      <c r="N73" s="37">
        <v>248141</v>
      </c>
      <c r="O73" s="38"/>
      <c r="P73" s="37">
        <v>65877.78</v>
      </c>
      <c r="Q73" s="38"/>
      <c r="R73" s="38"/>
      <c r="S73" s="3">
        <v>182263.22</v>
      </c>
    </row>
    <row r="74" spans="1:19" x14ac:dyDescent="0.25">
      <c r="A74" s="39" t="s">
        <v>168</v>
      </c>
      <c r="B74" s="38"/>
      <c r="C74" s="38"/>
      <c r="D74" s="39" t="s">
        <v>25</v>
      </c>
      <c r="E74" s="38"/>
      <c r="F74" s="38"/>
      <c r="G74" s="39" t="s">
        <v>169</v>
      </c>
      <c r="H74" s="38"/>
      <c r="I74" s="38"/>
      <c r="J74" s="2" t="s">
        <v>30</v>
      </c>
      <c r="K74" s="40" t="s">
        <v>17</v>
      </c>
      <c r="L74" s="38"/>
      <c r="N74" s="37">
        <v>248141</v>
      </c>
      <c r="O74" s="38"/>
      <c r="P74" s="37">
        <v>61866.44</v>
      </c>
      <c r="Q74" s="38"/>
      <c r="R74" s="38"/>
      <c r="S74" s="3">
        <v>186274.56</v>
      </c>
    </row>
    <row r="75" spans="1:19" x14ac:dyDescent="0.25">
      <c r="A75" s="39" t="s">
        <v>170</v>
      </c>
      <c r="B75" s="38"/>
      <c r="C75" s="38"/>
      <c r="D75" s="39" t="s">
        <v>68</v>
      </c>
      <c r="E75" s="38"/>
      <c r="F75" s="38"/>
      <c r="G75" s="39" t="s">
        <v>171</v>
      </c>
      <c r="H75" s="38"/>
      <c r="I75" s="38"/>
      <c r="J75" s="2" t="s">
        <v>30</v>
      </c>
      <c r="K75" s="40" t="s">
        <v>17</v>
      </c>
      <c r="L75" s="38"/>
      <c r="N75" s="37">
        <v>248141</v>
      </c>
      <c r="O75" s="38"/>
      <c r="P75" s="37">
        <v>65110.33</v>
      </c>
      <c r="Q75" s="38"/>
      <c r="R75" s="38"/>
      <c r="S75" s="3">
        <v>183030.67</v>
      </c>
    </row>
    <row r="76" spans="1:19" x14ac:dyDescent="0.25">
      <c r="A76" s="39" t="s">
        <v>172</v>
      </c>
      <c r="B76" s="38"/>
      <c r="C76" s="38"/>
      <c r="D76" s="39" t="s">
        <v>71</v>
      </c>
      <c r="E76" s="38"/>
      <c r="F76" s="38"/>
      <c r="G76" s="39" t="s">
        <v>173</v>
      </c>
      <c r="H76" s="38"/>
      <c r="I76" s="38"/>
      <c r="J76" s="2" t="s">
        <v>30</v>
      </c>
      <c r="K76" s="40" t="s">
        <v>17</v>
      </c>
      <c r="L76" s="38"/>
      <c r="N76" s="37">
        <v>248141</v>
      </c>
      <c r="O76" s="38"/>
      <c r="P76" s="37">
        <v>72206.720000000001</v>
      </c>
      <c r="Q76" s="38"/>
      <c r="R76" s="38"/>
      <c r="S76" s="3">
        <v>175934.28</v>
      </c>
    </row>
    <row r="77" spans="1:19" x14ac:dyDescent="0.25">
      <c r="A77" s="39" t="s">
        <v>174</v>
      </c>
      <c r="B77" s="38"/>
      <c r="C77" s="38"/>
      <c r="D77" s="39" t="s">
        <v>22</v>
      </c>
      <c r="E77" s="38"/>
      <c r="F77" s="38"/>
      <c r="G77" s="39" t="s">
        <v>175</v>
      </c>
      <c r="H77" s="38"/>
      <c r="I77" s="38"/>
      <c r="J77" s="2" t="s">
        <v>30</v>
      </c>
      <c r="K77" s="40" t="s">
        <v>17</v>
      </c>
      <c r="L77" s="38"/>
      <c r="N77" s="37">
        <v>245459</v>
      </c>
      <c r="O77" s="38"/>
      <c r="P77" s="37">
        <v>80053.98</v>
      </c>
      <c r="Q77" s="38"/>
      <c r="R77" s="38"/>
      <c r="S77" s="3">
        <v>165405.01999999999</v>
      </c>
    </row>
    <row r="78" spans="1:19" x14ac:dyDescent="0.25">
      <c r="A78" s="39" t="s">
        <v>176</v>
      </c>
      <c r="B78" s="38"/>
      <c r="C78" s="38"/>
      <c r="D78" s="39" t="s">
        <v>177</v>
      </c>
      <c r="E78" s="38"/>
      <c r="F78" s="38"/>
      <c r="G78" s="39" t="s">
        <v>178</v>
      </c>
      <c r="H78" s="38"/>
      <c r="I78" s="38"/>
      <c r="J78" s="2" t="s">
        <v>16</v>
      </c>
      <c r="K78" s="40" t="s">
        <v>17</v>
      </c>
      <c r="L78" s="38"/>
      <c r="N78" s="37">
        <v>236287</v>
      </c>
      <c r="O78" s="38"/>
      <c r="P78" s="37">
        <v>73983.23</v>
      </c>
      <c r="Q78" s="38"/>
      <c r="R78" s="38"/>
      <c r="S78" s="3">
        <v>162303.76999999999</v>
      </c>
    </row>
    <row r="79" spans="1:19" x14ac:dyDescent="0.25">
      <c r="A79" s="39" t="s">
        <v>179</v>
      </c>
      <c r="B79" s="38"/>
      <c r="C79" s="38"/>
      <c r="D79" s="39" t="s">
        <v>68</v>
      </c>
      <c r="E79" s="38"/>
      <c r="F79" s="38"/>
      <c r="G79" s="39" t="s">
        <v>180</v>
      </c>
      <c r="H79" s="38"/>
      <c r="I79" s="38"/>
      <c r="J79" s="2" t="s">
        <v>16</v>
      </c>
      <c r="K79" s="40" t="s">
        <v>17</v>
      </c>
      <c r="L79" s="38"/>
      <c r="N79" s="37">
        <v>234812</v>
      </c>
      <c r="O79" s="38"/>
      <c r="P79" s="37">
        <v>59240.11</v>
      </c>
      <c r="Q79" s="38"/>
      <c r="R79" s="38"/>
      <c r="S79" s="3">
        <v>175571.89</v>
      </c>
    </row>
    <row r="80" spans="1:19" x14ac:dyDescent="0.25">
      <c r="A80" s="39" t="s">
        <v>181</v>
      </c>
      <c r="B80" s="38"/>
      <c r="C80" s="38"/>
      <c r="D80" s="39" t="s">
        <v>80</v>
      </c>
      <c r="E80" s="38"/>
      <c r="F80" s="38"/>
      <c r="G80" s="39" t="s">
        <v>182</v>
      </c>
      <c r="H80" s="38"/>
      <c r="I80" s="38"/>
      <c r="J80" s="2" t="s">
        <v>16</v>
      </c>
      <c r="K80" s="40" t="s">
        <v>17</v>
      </c>
      <c r="L80" s="38"/>
      <c r="N80" s="37">
        <v>234729</v>
      </c>
      <c r="O80" s="38"/>
      <c r="P80" s="37">
        <v>75152.83</v>
      </c>
      <c r="Q80" s="38"/>
      <c r="R80" s="38"/>
      <c r="S80" s="3">
        <v>159576.17000000001</v>
      </c>
    </row>
    <row r="81" spans="1:19" x14ac:dyDescent="0.25">
      <c r="A81" s="39" t="s">
        <v>183</v>
      </c>
      <c r="B81" s="38"/>
      <c r="C81" s="38"/>
      <c r="D81" s="39" t="s">
        <v>65</v>
      </c>
      <c r="E81" s="38"/>
      <c r="F81" s="38"/>
      <c r="G81" s="39" t="s">
        <v>184</v>
      </c>
      <c r="H81" s="38"/>
      <c r="I81" s="38"/>
      <c r="J81" s="2" t="s">
        <v>30</v>
      </c>
      <c r="K81" s="40" t="s">
        <v>17</v>
      </c>
      <c r="L81" s="38"/>
      <c r="N81" s="37">
        <v>232013</v>
      </c>
      <c r="O81" s="38"/>
      <c r="P81" s="37">
        <v>68091.63</v>
      </c>
      <c r="Q81" s="38"/>
      <c r="R81" s="38"/>
      <c r="S81" s="3">
        <v>163921.37</v>
      </c>
    </row>
    <row r="82" spans="1:19" x14ac:dyDescent="0.25">
      <c r="A82" s="39" t="s">
        <v>185</v>
      </c>
      <c r="B82" s="38"/>
      <c r="C82" s="38"/>
      <c r="D82" s="39" t="s">
        <v>50</v>
      </c>
      <c r="E82" s="38"/>
      <c r="F82" s="38"/>
      <c r="G82" s="39" t="s">
        <v>186</v>
      </c>
      <c r="H82" s="38"/>
      <c r="I82" s="38"/>
      <c r="J82" s="2" t="s">
        <v>30</v>
      </c>
      <c r="K82" s="40" t="s">
        <v>17</v>
      </c>
      <c r="L82" s="38"/>
      <c r="N82" s="37">
        <v>230228</v>
      </c>
      <c r="O82" s="38"/>
      <c r="P82" s="37">
        <v>55875.96</v>
      </c>
      <c r="Q82" s="38"/>
      <c r="R82" s="38"/>
      <c r="S82" s="3">
        <v>174352.04</v>
      </c>
    </row>
    <row r="83" spans="1:19" x14ac:dyDescent="0.25">
      <c r="A83" s="39" t="s">
        <v>187</v>
      </c>
      <c r="B83" s="38"/>
      <c r="C83" s="38"/>
      <c r="D83" s="39" t="s">
        <v>50</v>
      </c>
      <c r="E83" s="38"/>
      <c r="F83" s="38"/>
      <c r="G83" s="39" t="s">
        <v>188</v>
      </c>
      <c r="H83" s="38"/>
      <c r="I83" s="38"/>
      <c r="J83" s="2" t="s">
        <v>30</v>
      </c>
      <c r="K83" s="40" t="s">
        <v>17</v>
      </c>
      <c r="L83" s="38"/>
      <c r="N83" s="37">
        <v>230228</v>
      </c>
      <c r="O83" s="38"/>
      <c r="P83" s="37">
        <v>63939.839999999997</v>
      </c>
      <c r="Q83" s="38"/>
      <c r="R83" s="38"/>
      <c r="S83" s="3">
        <v>166288.16</v>
      </c>
    </row>
    <row r="84" spans="1:19" x14ac:dyDescent="0.25">
      <c r="A84" s="39" t="s">
        <v>189</v>
      </c>
      <c r="B84" s="38"/>
      <c r="C84" s="38"/>
      <c r="D84" s="39" t="s">
        <v>119</v>
      </c>
      <c r="E84" s="38"/>
      <c r="F84" s="38"/>
      <c r="G84" s="39" t="s">
        <v>190</v>
      </c>
      <c r="H84" s="38"/>
      <c r="I84" s="38"/>
      <c r="J84" s="2" t="s">
        <v>16</v>
      </c>
      <c r="K84" s="40" t="s">
        <v>17</v>
      </c>
      <c r="L84" s="38"/>
      <c r="N84" s="37">
        <v>230228</v>
      </c>
      <c r="O84" s="38"/>
      <c r="P84" s="37">
        <v>77009.649999999994</v>
      </c>
      <c r="Q84" s="38"/>
      <c r="R84" s="38"/>
      <c r="S84" s="3">
        <v>153218.35</v>
      </c>
    </row>
    <row r="85" spans="1:19" x14ac:dyDescent="0.25">
      <c r="A85" s="39" t="s">
        <v>191</v>
      </c>
      <c r="B85" s="38"/>
      <c r="C85" s="38"/>
      <c r="D85" s="39" t="s">
        <v>68</v>
      </c>
      <c r="E85" s="38"/>
      <c r="F85" s="38"/>
      <c r="G85" s="39" t="s">
        <v>192</v>
      </c>
      <c r="H85" s="38"/>
      <c r="I85" s="38"/>
      <c r="J85" s="2" t="s">
        <v>16</v>
      </c>
      <c r="K85" s="40" t="s">
        <v>17</v>
      </c>
      <c r="L85" s="38"/>
      <c r="N85" s="37">
        <v>230228</v>
      </c>
      <c r="O85" s="38"/>
      <c r="P85" s="37">
        <v>63349.21</v>
      </c>
      <c r="Q85" s="38"/>
      <c r="R85" s="38"/>
      <c r="S85" s="3">
        <v>166878.79</v>
      </c>
    </row>
    <row r="86" spans="1:19" x14ac:dyDescent="0.25">
      <c r="A86" s="39" t="s">
        <v>193</v>
      </c>
      <c r="B86" s="38"/>
      <c r="C86" s="38"/>
      <c r="D86" s="39" t="s">
        <v>65</v>
      </c>
      <c r="E86" s="38"/>
      <c r="F86" s="38"/>
      <c r="G86" s="39" t="s">
        <v>194</v>
      </c>
      <c r="H86" s="38"/>
      <c r="I86" s="38"/>
      <c r="J86" s="2" t="s">
        <v>16</v>
      </c>
      <c r="K86" s="40" t="s">
        <v>17</v>
      </c>
      <c r="L86" s="38"/>
      <c r="N86" s="37">
        <v>229363</v>
      </c>
      <c r="O86" s="38"/>
      <c r="P86" s="37">
        <v>57685.46</v>
      </c>
      <c r="Q86" s="38"/>
      <c r="R86" s="38"/>
      <c r="S86" s="3">
        <v>171677.54</v>
      </c>
    </row>
    <row r="87" spans="1:19" x14ac:dyDescent="0.25">
      <c r="A87" s="39" t="s">
        <v>195</v>
      </c>
      <c r="B87" s="38"/>
      <c r="C87" s="38"/>
      <c r="D87" s="39" t="s">
        <v>62</v>
      </c>
      <c r="E87" s="38"/>
      <c r="F87" s="38"/>
      <c r="G87" s="39" t="s">
        <v>196</v>
      </c>
      <c r="H87" s="38"/>
      <c r="I87" s="38"/>
      <c r="J87" s="2" t="s">
        <v>16</v>
      </c>
      <c r="K87" s="40" t="s">
        <v>17</v>
      </c>
      <c r="L87" s="38"/>
      <c r="N87" s="37">
        <v>224494</v>
      </c>
      <c r="O87" s="38"/>
      <c r="P87" s="37">
        <v>71653.37</v>
      </c>
      <c r="Q87" s="38"/>
      <c r="R87" s="38"/>
      <c r="S87" s="3">
        <v>152840.63</v>
      </c>
    </row>
    <row r="88" spans="1:19" x14ac:dyDescent="0.25">
      <c r="A88" s="39" t="s">
        <v>197</v>
      </c>
      <c r="B88" s="38"/>
      <c r="C88" s="38"/>
      <c r="D88" s="39" t="s">
        <v>74</v>
      </c>
      <c r="E88" s="38"/>
      <c r="F88" s="38"/>
      <c r="G88" s="39" t="s">
        <v>198</v>
      </c>
      <c r="H88" s="38"/>
      <c r="I88" s="38"/>
      <c r="J88" s="2" t="s">
        <v>30</v>
      </c>
      <c r="K88" s="40" t="s">
        <v>17</v>
      </c>
      <c r="L88" s="38"/>
      <c r="N88" s="37">
        <v>224461</v>
      </c>
      <c r="O88" s="38"/>
      <c r="P88" s="37">
        <v>56154.61</v>
      </c>
      <c r="Q88" s="38"/>
      <c r="R88" s="38"/>
      <c r="S88" s="3">
        <v>168306.39</v>
      </c>
    </row>
    <row r="89" spans="1:19" x14ac:dyDescent="0.25">
      <c r="A89" s="39" t="s">
        <v>199</v>
      </c>
      <c r="B89" s="38"/>
      <c r="C89" s="38"/>
      <c r="D89" s="39" t="s">
        <v>32</v>
      </c>
      <c r="E89" s="38"/>
      <c r="F89" s="38"/>
      <c r="G89" s="39" t="s">
        <v>142</v>
      </c>
      <c r="H89" s="38"/>
      <c r="I89" s="38"/>
      <c r="J89" s="2" t="s">
        <v>16</v>
      </c>
      <c r="K89" s="40" t="s">
        <v>17</v>
      </c>
      <c r="L89" s="38"/>
      <c r="N89" s="37">
        <v>223359</v>
      </c>
      <c r="O89" s="38"/>
      <c r="P89" s="37">
        <v>55830.39</v>
      </c>
      <c r="Q89" s="38"/>
      <c r="R89" s="38"/>
      <c r="S89" s="3">
        <v>167528.60999999999</v>
      </c>
    </row>
    <row r="90" spans="1:19" x14ac:dyDescent="0.25">
      <c r="A90" s="39" t="s">
        <v>200</v>
      </c>
      <c r="B90" s="38"/>
      <c r="C90" s="38"/>
      <c r="D90" s="39" t="s">
        <v>44</v>
      </c>
      <c r="E90" s="38"/>
      <c r="F90" s="38"/>
      <c r="G90" s="39" t="s">
        <v>201</v>
      </c>
      <c r="H90" s="38"/>
      <c r="I90" s="38"/>
      <c r="J90" s="2" t="s">
        <v>16</v>
      </c>
      <c r="K90" s="40" t="s">
        <v>17</v>
      </c>
      <c r="L90" s="38"/>
      <c r="N90" s="37">
        <v>222676</v>
      </c>
      <c r="O90" s="38"/>
      <c r="P90" s="37">
        <v>54983.4</v>
      </c>
      <c r="Q90" s="38"/>
      <c r="R90" s="38"/>
      <c r="S90" s="3">
        <v>167692.6</v>
      </c>
    </row>
    <row r="91" spans="1:19" x14ac:dyDescent="0.25">
      <c r="A91" s="39" t="s">
        <v>202</v>
      </c>
      <c r="B91" s="38"/>
      <c r="C91" s="38"/>
      <c r="D91" s="39" t="s">
        <v>44</v>
      </c>
      <c r="E91" s="38"/>
      <c r="F91" s="38"/>
      <c r="G91" s="39" t="s">
        <v>203</v>
      </c>
      <c r="H91" s="38"/>
      <c r="I91" s="38"/>
      <c r="J91" s="2" t="s">
        <v>30</v>
      </c>
      <c r="K91" s="40" t="s">
        <v>17</v>
      </c>
      <c r="L91" s="38"/>
      <c r="N91" s="37">
        <v>222676</v>
      </c>
      <c r="O91" s="38"/>
      <c r="P91" s="37">
        <v>54419.4</v>
      </c>
      <c r="Q91" s="38"/>
      <c r="R91" s="38"/>
      <c r="S91" s="3">
        <v>168256.6</v>
      </c>
    </row>
    <row r="92" spans="1:19" x14ac:dyDescent="0.25">
      <c r="A92" s="39" t="s">
        <v>204</v>
      </c>
      <c r="B92" s="38"/>
      <c r="C92" s="38"/>
      <c r="D92" s="39" t="s">
        <v>62</v>
      </c>
      <c r="E92" s="38"/>
      <c r="F92" s="38"/>
      <c r="G92" s="39" t="s">
        <v>205</v>
      </c>
      <c r="H92" s="38"/>
      <c r="I92" s="38"/>
      <c r="J92" s="2" t="s">
        <v>30</v>
      </c>
      <c r="K92" s="40" t="s">
        <v>17</v>
      </c>
      <c r="L92" s="38"/>
      <c r="N92" s="37">
        <v>222056</v>
      </c>
      <c r="O92" s="38"/>
      <c r="P92" s="37">
        <v>79331.72</v>
      </c>
      <c r="Q92" s="38"/>
      <c r="R92" s="38"/>
      <c r="S92" s="3">
        <v>142724.28</v>
      </c>
    </row>
    <row r="93" spans="1:19" x14ac:dyDescent="0.25">
      <c r="A93" s="39" t="s">
        <v>206</v>
      </c>
      <c r="B93" s="38"/>
      <c r="C93" s="38"/>
      <c r="D93" s="39" t="s">
        <v>25</v>
      </c>
      <c r="E93" s="38"/>
      <c r="F93" s="38"/>
      <c r="G93" s="39" t="s">
        <v>207</v>
      </c>
      <c r="H93" s="38"/>
      <c r="I93" s="38"/>
      <c r="J93" s="2" t="s">
        <v>30</v>
      </c>
      <c r="K93" s="40" t="s">
        <v>17</v>
      </c>
      <c r="L93" s="38"/>
      <c r="N93" s="37">
        <v>221000</v>
      </c>
      <c r="O93" s="38"/>
      <c r="P93" s="37">
        <v>67210.7</v>
      </c>
      <c r="Q93" s="38"/>
      <c r="R93" s="38"/>
      <c r="S93" s="3">
        <v>153789.29999999999</v>
      </c>
    </row>
    <row r="94" spans="1:19" x14ac:dyDescent="0.25">
      <c r="A94" s="39" t="s">
        <v>208</v>
      </c>
      <c r="B94" s="38"/>
      <c r="C94" s="38"/>
      <c r="D94" s="39" t="s">
        <v>41</v>
      </c>
      <c r="E94" s="38"/>
      <c r="F94" s="38"/>
      <c r="G94" s="39" t="s">
        <v>209</v>
      </c>
      <c r="H94" s="38"/>
      <c r="I94" s="38"/>
      <c r="J94" s="2" t="s">
        <v>16</v>
      </c>
      <c r="K94" s="40" t="s">
        <v>17</v>
      </c>
      <c r="L94" s="38"/>
      <c r="N94" s="37">
        <v>218437</v>
      </c>
      <c r="O94" s="38"/>
      <c r="P94" s="37">
        <v>55136.89</v>
      </c>
      <c r="Q94" s="38"/>
      <c r="R94" s="38"/>
      <c r="S94" s="3">
        <v>163300.10999999999</v>
      </c>
    </row>
    <row r="95" spans="1:19" x14ac:dyDescent="0.25">
      <c r="A95" s="39" t="s">
        <v>210</v>
      </c>
      <c r="B95" s="38"/>
      <c r="C95" s="38"/>
      <c r="D95" s="39" t="s">
        <v>71</v>
      </c>
      <c r="E95" s="38"/>
      <c r="F95" s="38"/>
      <c r="G95" s="39" t="s">
        <v>211</v>
      </c>
      <c r="H95" s="38"/>
      <c r="I95" s="38"/>
      <c r="J95" s="2" t="s">
        <v>16</v>
      </c>
      <c r="K95" s="40" t="s">
        <v>17</v>
      </c>
      <c r="L95" s="38"/>
      <c r="N95" s="37">
        <v>217426</v>
      </c>
      <c r="O95" s="38"/>
      <c r="P95" s="37">
        <v>58892.81</v>
      </c>
      <c r="Q95" s="38"/>
      <c r="R95" s="38"/>
      <c r="S95" s="3">
        <v>158533.19</v>
      </c>
    </row>
    <row r="96" spans="1:19" x14ac:dyDescent="0.25">
      <c r="A96" s="39" t="s">
        <v>212</v>
      </c>
      <c r="B96" s="38"/>
      <c r="C96" s="38"/>
      <c r="D96" s="39" t="s">
        <v>35</v>
      </c>
      <c r="E96" s="38"/>
      <c r="F96" s="38"/>
      <c r="G96" s="39" t="s">
        <v>213</v>
      </c>
      <c r="H96" s="38"/>
      <c r="I96" s="38"/>
      <c r="J96" s="2" t="s">
        <v>30</v>
      </c>
      <c r="K96" s="40" t="s">
        <v>17</v>
      </c>
      <c r="L96" s="38"/>
      <c r="N96" s="37">
        <v>214498</v>
      </c>
      <c r="O96" s="38"/>
      <c r="P96" s="37">
        <v>65744.66</v>
      </c>
      <c r="Q96" s="38"/>
      <c r="R96" s="38"/>
      <c r="S96" s="3">
        <v>148753.34</v>
      </c>
    </row>
    <row r="97" spans="1:19" x14ac:dyDescent="0.25">
      <c r="A97" s="39" t="s">
        <v>214</v>
      </c>
      <c r="B97" s="38"/>
      <c r="C97" s="38"/>
      <c r="D97" s="39" t="s">
        <v>59</v>
      </c>
      <c r="E97" s="38"/>
      <c r="F97" s="38"/>
      <c r="G97" s="39" t="s">
        <v>215</v>
      </c>
      <c r="H97" s="38"/>
      <c r="I97" s="38"/>
      <c r="J97" s="2" t="s">
        <v>16</v>
      </c>
      <c r="K97" s="40" t="s">
        <v>17</v>
      </c>
      <c r="L97" s="38"/>
      <c r="N97" s="37">
        <v>213916</v>
      </c>
      <c r="O97" s="38"/>
      <c r="P97" s="37">
        <v>52426.61</v>
      </c>
      <c r="Q97" s="38"/>
      <c r="R97" s="38"/>
      <c r="S97" s="3">
        <v>161489.39000000001</v>
      </c>
    </row>
    <row r="98" spans="1:19" x14ac:dyDescent="0.25">
      <c r="A98" s="39" t="s">
        <v>216</v>
      </c>
      <c r="B98" s="38"/>
      <c r="C98" s="38"/>
      <c r="D98" s="39" t="s">
        <v>41</v>
      </c>
      <c r="E98" s="38"/>
      <c r="F98" s="38"/>
      <c r="G98" s="39" t="s">
        <v>217</v>
      </c>
      <c r="H98" s="38"/>
      <c r="I98" s="38"/>
      <c r="J98" s="2" t="s">
        <v>30</v>
      </c>
      <c r="K98" s="40" t="s">
        <v>17</v>
      </c>
      <c r="L98" s="38"/>
      <c r="N98" s="37">
        <v>212191</v>
      </c>
      <c r="O98" s="38"/>
      <c r="P98" s="37">
        <v>53440.95</v>
      </c>
      <c r="Q98" s="38"/>
      <c r="R98" s="38"/>
      <c r="S98" s="3">
        <v>158750.04999999999</v>
      </c>
    </row>
    <row r="99" spans="1:19" x14ac:dyDescent="0.25">
      <c r="A99" s="39" t="s">
        <v>218</v>
      </c>
      <c r="B99" s="38"/>
      <c r="C99" s="38"/>
      <c r="D99" s="39" t="s">
        <v>68</v>
      </c>
      <c r="E99" s="38"/>
      <c r="F99" s="38"/>
      <c r="G99" s="39" t="s">
        <v>219</v>
      </c>
      <c r="H99" s="38"/>
      <c r="I99" s="38"/>
      <c r="J99" s="2" t="s">
        <v>30</v>
      </c>
      <c r="K99" s="40" t="s">
        <v>17</v>
      </c>
      <c r="L99" s="38"/>
      <c r="N99" s="37">
        <v>212191</v>
      </c>
      <c r="O99" s="38"/>
      <c r="P99" s="37">
        <v>78786.16</v>
      </c>
      <c r="Q99" s="38"/>
      <c r="R99" s="38"/>
      <c r="S99" s="3">
        <v>133404.84</v>
      </c>
    </row>
    <row r="100" spans="1:19" x14ac:dyDescent="0.25">
      <c r="A100" s="39" t="s">
        <v>220</v>
      </c>
      <c r="B100" s="38"/>
      <c r="C100" s="38"/>
      <c r="D100" s="39" t="s">
        <v>41</v>
      </c>
      <c r="E100" s="38"/>
      <c r="F100" s="38"/>
      <c r="G100" s="39" t="s">
        <v>221</v>
      </c>
      <c r="H100" s="38"/>
      <c r="I100" s="38"/>
      <c r="J100" s="2" t="s">
        <v>16</v>
      </c>
      <c r="K100" s="40" t="s">
        <v>17</v>
      </c>
      <c r="L100" s="38"/>
      <c r="N100" s="37">
        <v>212191</v>
      </c>
      <c r="O100" s="38"/>
      <c r="P100" s="37">
        <v>77151.23</v>
      </c>
      <c r="Q100" s="38"/>
      <c r="R100" s="38"/>
      <c r="S100" s="3">
        <v>135039.76999999999</v>
      </c>
    </row>
    <row r="101" spans="1:19" x14ac:dyDescent="0.25">
      <c r="A101" s="39" t="s">
        <v>222</v>
      </c>
      <c r="B101" s="38"/>
      <c r="C101" s="38"/>
      <c r="D101" s="39" t="s">
        <v>68</v>
      </c>
      <c r="E101" s="38"/>
      <c r="F101" s="38"/>
      <c r="G101" s="39" t="s">
        <v>223</v>
      </c>
      <c r="H101" s="38"/>
      <c r="I101" s="38"/>
      <c r="J101" s="2" t="s">
        <v>16</v>
      </c>
      <c r="K101" s="40" t="s">
        <v>17</v>
      </c>
      <c r="L101" s="38"/>
      <c r="N101" s="37">
        <v>212191</v>
      </c>
      <c r="O101" s="38"/>
      <c r="P101" s="37">
        <v>65197.8</v>
      </c>
      <c r="Q101" s="38"/>
      <c r="R101" s="38"/>
      <c r="S101" s="3">
        <v>146993.20000000001</v>
      </c>
    </row>
    <row r="102" spans="1:19" x14ac:dyDescent="0.25">
      <c r="A102" s="39" t="s">
        <v>224</v>
      </c>
      <c r="B102" s="38"/>
      <c r="C102" s="38"/>
      <c r="D102" s="39" t="s">
        <v>35</v>
      </c>
      <c r="E102" s="38"/>
      <c r="F102" s="38"/>
      <c r="G102" s="39" t="s">
        <v>225</v>
      </c>
      <c r="H102" s="38"/>
      <c r="I102" s="38"/>
      <c r="J102" s="2" t="s">
        <v>16</v>
      </c>
      <c r="K102" s="40" t="s">
        <v>17</v>
      </c>
      <c r="L102" s="38"/>
      <c r="N102" s="37">
        <v>211859</v>
      </c>
      <c r="O102" s="38"/>
      <c r="P102" s="37">
        <v>72757.929999999993</v>
      </c>
      <c r="Q102" s="38"/>
      <c r="R102" s="38"/>
      <c r="S102" s="3">
        <v>139101.07</v>
      </c>
    </row>
    <row r="103" spans="1:19" x14ac:dyDescent="0.25">
      <c r="A103" s="39" t="s">
        <v>226</v>
      </c>
      <c r="B103" s="38"/>
      <c r="C103" s="38"/>
      <c r="D103" s="39" t="s">
        <v>35</v>
      </c>
      <c r="E103" s="38"/>
      <c r="F103" s="38"/>
      <c r="G103" s="39" t="s">
        <v>227</v>
      </c>
      <c r="H103" s="38"/>
      <c r="I103" s="38"/>
      <c r="J103" s="2" t="s">
        <v>16</v>
      </c>
      <c r="K103" s="40" t="s">
        <v>17</v>
      </c>
      <c r="L103" s="38"/>
      <c r="N103" s="37">
        <v>211859</v>
      </c>
      <c r="O103" s="38"/>
      <c r="P103" s="37">
        <v>89915.15</v>
      </c>
      <c r="Q103" s="38"/>
      <c r="R103" s="38"/>
      <c r="S103" s="3">
        <v>121943.85</v>
      </c>
    </row>
    <row r="104" spans="1:19" x14ac:dyDescent="0.25">
      <c r="A104" s="39" t="s">
        <v>228</v>
      </c>
      <c r="B104" s="38"/>
      <c r="C104" s="38"/>
      <c r="D104" s="39" t="s">
        <v>44</v>
      </c>
      <c r="E104" s="38"/>
      <c r="F104" s="38"/>
      <c r="G104" s="39" t="s">
        <v>229</v>
      </c>
      <c r="H104" s="38"/>
      <c r="I104" s="38"/>
      <c r="J104" s="2" t="s">
        <v>16</v>
      </c>
      <c r="K104" s="40" t="s">
        <v>17</v>
      </c>
      <c r="L104" s="38"/>
      <c r="N104" s="37">
        <v>211032</v>
      </c>
      <c r="O104" s="38"/>
      <c r="P104" s="37">
        <v>51300.54</v>
      </c>
      <c r="Q104" s="38"/>
      <c r="R104" s="38"/>
      <c r="S104" s="3">
        <v>159731.46</v>
      </c>
    </row>
    <row r="105" spans="1:19" x14ac:dyDescent="0.25">
      <c r="A105" s="39" t="s">
        <v>230</v>
      </c>
      <c r="B105" s="38"/>
      <c r="C105" s="38"/>
      <c r="D105" s="39" t="s">
        <v>38</v>
      </c>
      <c r="E105" s="38"/>
      <c r="F105" s="38"/>
      <c r="G105" s="39" t="s">
        <v>231</v>
      </c>
      <c r="H105" s="38"/>
      <c r="I105" s="38"/>
      <c r="J105" s="2" t="s">
        <v>16</v>
      </c>
      <c r="K105" s="40" t="s">
        <v>17</v>
      </c>
      <c r="L105" s="38"/>
      <c r="N105" s="37">
        <v>211032</v>
      </c>
      <c r="O105" s="38"/>
      <c r="P105" s="37">
        <v>53973.96</v>
      </c>
      <c r="Q105" s="38"/>
      <c r="R105" s="38"/>
      <c r="S105" s="3">
        <v>157058.04</v>
      </c>
    </row>
    <row r="106" spans="1:19" x14ac:dyDescent="0.25">
      <c r="A106" s="39" t="s">
        <v>232</v>
      </c>
      <c r="B106" s="38"/>
      <c r="C106" s="38"/>
      <c r="D106" s="39" t="s">
        <v>62</v>
      </c>
      <c r="E106" s="38"/>
      <c r="F106" s="38"/>
      <c r="G106" s="39" t="s">
        <v>233</v>
      </c>
      <c r="H106" s="38"/>
      <c r="I106" s="38"/>
      <c r="J106" s="2" t="s">
        <v>30</v>
      </c>
      <c r="K106" s="40" t="s">
        <v>17</v>
      </c>
      <c r="L106" s="38"/>
      <c r="N106" s="37">
        <v>211032</v>
      </c>
      <c r="O106" s="38"/>
      <c r="P106" s="37">
        <v>50777.77</v>
      </c>
      <c r="Q106" s="38"/>
      <c r="R106" s="38"/>
      <c r="S106" s="3">
        <v>160254.23000000001</v>
      </c>
    </row>
    <row r="107" spans="1:19" x14ac:dyDescent="0.25">
      <c r="A107" s="39" t="s">
        <v>234</v>
      </c>
      <c r="B107" s="38"/>
      <c r="C107" s="38"/>
      <c r="D107" s="39" t="s">
        <v>71</v>
      </c>
      <c r="E107" s="38"/>
      <c r="F107" s="38"/>
      <c r="G107" s="39" t="s">
        <v>235</v>
      </c>
      <c r="H107" s="38"/>
      <c r="I107" s="38"/>
      <c r="J107" s="2" t="s">
        <v>16</v>
      </c>
      <c r="K107" s="40" t="s">
        <v>17</v>
      </c>
      <c r="L107" s="38"/>
      <c r="N107" s="37">
        <v>211032</v>
      </c>
      <c r="O107" s="38"/>
      <c r="P107" s="37">
        <v>62277.58</v>
      </c>
      <c r="Q107" s="38"/>
      <c r="R107" s="38"/>
      <c r="S107" s="3">
        <v>148754.42000000001</v>
      </c>
    </row>
    <row r="108" spans="1:19" x14ac:dyDescent="0.25">
      <c r="A108" s="39" t="s">
        <v>236</v>
      </c>
      <c r="B108" s="38"/>
      <c r="C108" s="38"/>
      <c r="D108" s="39" t="s">
        <v>85</v>
      </c>
      <c r="E108" s="38"/>
      <c r="F108" s="38"/>
      <c r="G108" s="39" t="s">
        <v>237</v>
      </c>
      <c r="H108" s="38"/>
      <c r="I108" s="38"/>
      <c r="J108" s="2" t="s">
        <v>16</v>
      </c>
      <c r="K108" s="40" t="s">
        <v>17</v>
      </c>
      <c r="L108" s="38"/>
      <c r="N108" s="37">
        <v>211032</v>
      </c>
      <c r="O108" s="38"/>
      <c r="P108" s="37">
        <v>67477.320000000007</v>
      </c>
      <c r="Q108" s="38"/>
      <c r="R108" s="38"/>
      <c r="S108" s="3">
        <v>143554.68</v>
      </c>
    </row>
    <row r="109" spans="1:19" x14ac:dyDescent="0.25">
      <c r="A109" s="39" t="s">
        <v>238</v>
      </c>
      <c r="B109" s="38"/>
      <c r="C109" s="38"/>
      <c r="D109" s="39" t="s">
        <v>65</v>
      </c>
      <c r="E109" s="38"/>
      <c r="F109" s="38"/>
      <c r="G109" s="39" t="s">
        <v>239</v>
      </c>
      <c r="H109" s="38"/>
      <c r="I109" s="38"/>
      <c r="J109" s="2" t="s">
        <v>16</v>
      </c>
      <c r="K109" s="40" t="s">
        <v>17</v>
      </c>
      <c r="L109" s="38"/>
      <c r="N109" s="37">
        <v>211032</v>
      </c>
      <c r="O109" s="38"/>
      <c r="P109" s="37">
        <v>51692.78</v>
      </c>
      <c r="Q109" s="38"/>
      <c r="R109" s="38"/>
      <c r="S109" s="3">
        <v>159339.22</v>
      </c>
    </row>
    <row r="110" spans="1:19" x14ac:dyDescent="0.25">
      <c r="A110" s="39" t="s">
        <v>240</v>
      </c>
      <c r="B110" s="38"/>
      <c r="C110" s="38"/>
      <c r="D110" s="39" t="s">
        <v>47</v>
      </c>
      <c r="E110" s="38"/>
      <c r="F110" s="38"/>
      <c r="G110" s="39" t="s">
        <v>241</v>
      </c>
      <c r="H110" s="38"/>
      <c r="I110" s="38"/>
      <c r="J110" s="2" t="s">
        <v>30</v>
      </c>
      <c r="K110" s="40" t="s">
        <v>17</v>
      </c>
      <c r="L110" s="38"/>
      <c r="N110" s="37">
        <v>211032</v>
      </c>
      <c r="O110" s="38"/>
      <c r="P110" s="37">
        <v>84171.47</v>
      </c>
      <c r="Q110" s="38"/>
      <c r="R110" s="38"/>
      <c r="S110" s="3">
        <v>126860.53</v>
      </c>
    </row>
    <row r="111" spans="1:19" x14ac:dyDescent="0.25">
      <c r="A111" s="39" t="s">
        <v>242</v>
      </c>
      <c r="B111" s="38"/>
      <c r="C111" s="38"/>
      <c r="D111" s="39" t="s">
        <v>88</v>
      </c>
      <c r="E111" s="38"/>
      <c r="F111" s="38"/>
      <c r="G111" s="39" t="s">
        <v>243</v>
      </c>
      <c r="H111" s="38"/>
      <c r="I111" s="38"/>
      <c r="J111" s="2" t="s">
        <v>16</v>
      </c>
      <c r="K111" s="40" t="s">
        <v>17</v>
      </c>
      <c r="L111" s="38"/>
      <c r="N111" s="37">
        <v>211032</v>
      </c>
      <c r="O111" s="38"/>
      <c r="P111" s="37">
        <v>52575.78</v>
      </c>
      <c r="Q111" s="38"/>
      <c r="R111" s="38"/>
      <c r="S111" s="3">
        <v>158456.22</v>
      </c>
    </row>
    <row r="112" spans="1:19" x14ac:dyDescent="0.25">
      <c r="A112" s="39" t="s">
        <v>244</v>
      </c>
      <c r="B112" s="38"/>
      <c r="C112" s="38"/>
      <c r="D112" s="39" t="s">
        <v>77</v>
      </c>
      <c r="E112" s="38"/>
      <c r="F112" s="38"/>
      <c r="G112" s="39" t="s">
        <v>245</v>
      </c>
      <c r="H112" s="38"/>
      <c r="I112" s="38"/>
      <c r="J112" s="2" t="s">
        <v>16</v>
      </c>
      <c r="K112" s="40" t="s">
        <v>17</v>
      </c>
      <c r="L112" s="38"/>
      <c r="N112" s="37">
        <v>211032</v>
      </c>
      <c r="O112" s="38"/>
      <c r="P112" s="37">
        <v>50810.65</v>
      </c>
      <c r="Q112" s="38"/>
      <c r="R112" s="38"/>
      <c r="S112" s="3">
        <v>160221.35</v>
      </c>
    </row>
    <row r="113" spans="1:19" x14ac:dyDescent="0.25">
      <c r="A113" s="39" t="s">
        <v>246</v>
      </c>
      <c r="B113" s="38"/>
      <c r="C113" s="38"/>
      <c r="D113" s="39" t="s">
        <v>74</v>
      </c>
      <c r="E113" s="38"/>
      <c r="F113" s="38"/>
      <c r="G113" s="39" t="s">
        <v>247</v>
      </c>
      <c r="H113" s="38"/>
      <c r="I113" s="38"/>
      <c r="J113" s="2" t="s">
        <v>30</v>
      </c>
      <c r="K113" s="40" t="s">
        <v>17</v>
      </c>
      <c r="L113" s="38"/>
      <c r="N113" s="37">
        <v>211032</v>
      </c>
      <c r="O113" s="38"/>
      <c r="P113" s="37">
        <v>68111.45</v>
      </c>
      <c r="Q113" s="38"/>
      <c r="R113" s="38"/>
      <c r="S113" s="3">
        <v>142920.54999999999</v>
      </c>
    </row>
    <row r="114" spans="1:19" x14ac:dyDescent="0.25">
      <c r="A114" s="39" t="s">
        <v>248</v>
      </c>
      <c r="B114" s="38"/>
      <c r="C114" s="38"/>
      <c r="D114" s="39" t="s">
        <v>47</v>
      </c>
      <c r="E114" s="38"/>
      <c r="F114" s="38"/>
      <c r="G114" s="39" t="s">
        <v>249</v>
      </c>
      <c r="H114" s="38"/>
      <c r="I114" s="38"/>
      <c r="J114" s="2" t="s">
        <v>30</v>
      </c>
      <c r="K114" s="40" t="s">
        <v>17</v>
      </c>
      <c r="L114" s="38"/>
      <c r="N114" s="37">
        <v>211032</v>
      </c>
      <c r="O114" s="38"/>
      <c r="P114" s="37">
        <v>67507.27</v>
      </c>
      <c r="Q114" s="38"/>
      <c r="R114" s="38"/>
      <c r="S114" s="3">
        <v>143524.73000000001</v>
      </c>
    </row>
    <row r="115" spans="1:19" x14ac:dyDescent="0.25">
      <c r="A115" s="39" t="s">
        <v>250</v>
      </c>
      <c r="B115" s="38"/>
      <c r="C115" s="38"/>
      <c r="D115" s="39" t="s">
        <v>41</v>
      </c>
      <c r="E115" s="38"/>
      <c r="F115" s="38"/>
      <c r="G115" s="39" t="s">
        <v>209</v>
      </c>
      <c r="H115" s="38"/>
      <c r="I115" s="38"/>
      <c r="J115" s="2" t="s">
        <v>30</v>
      </c>
      <c r="K115" s="40" t="s">
        <v>17</v>
      </c>
      <c r="L115" s="38"/>
      <c r="N115" s="37">
        <v>211020</v>
      </c>
      <c r="O115" s="38"/>
      <c r="P115" s="37">
        <v>95445.759999999995</v>
      </c>
      <c r="Q115" s="38"/>
      <c r="R115" s="38"/>
      <c r="S115" s="3">
        <v>115574.24</v>
      </c>
    </row>
    <row r="116" spans="1:19" x14ac:dyDescent="0.25">
      <c r="A116" s="39" t="s">
        <v>251</v>
      </c>
      <c r="B116" s="38"/>
      <c r="C116" s="38"/>
      <c r="D116" s="39" t="s">
        <v>56</v>
      </c>
      <c r="E116" s="38"/>
      <c r="F116" s="38"/>
      <c r="G116" s="39" t="s">
        <v>252</v>
      </c>
      <c r="H116" s="38"/>
      <c r="I116" s="38"/>
      <c r="J116" s="2" t="s">
        <v>16</v>
      </c>
      <c r="K116" s="40" t="s">
        <v>17</v>
      </c>
      <c r="L116" s="38"/>
      <c r="N116" s="37">
        <v>210300</v>
      </c>
      <c r="O116" s="38"/>
      <c r="P116" s="37">
        <v>90139.9</v>
      </c>
      <c r="Q116" s="38"/>
      <c r="R116" s="38"/>
      <c r="S116" s="3">
        <v>120160.1</v>
      </c>
    </row>
    <row r="117" spans="1:19" x14ac:dyDescent="0.25">
      <c r="A117" s="39" t="s">
        <v>253</v>
      </c>
      <c r="B117" s="38"/>
      <c r="C117" s="38"/>
      <c r="D117" s="39" t="s">
        <v>56</v>
      </c>
      <c r="E117" s="38"/>
      <c r="F117" s="38"/>
      <c r="G117" s="39" t="s">
        <v>254</v>
      </c>
      <c r="H117" s="38"/>
      <c r="I117" s="38"/>
      <c r="J117" s="2" t="s">
        <v>30</v>
      </c>
      <c r="K117" s="40" t="s">
        <v>17</v>
      </c>
      <c r="L117" s="38"/>
      <c r="N117" s="37">
        <v>209900</v>
      </c>
      <c r="O117" s="38"/>
      <c r="P117" s="37">
        <v>63696.19</v>
      </c>
      <c r="Q117" s="38"/>
      <c r="R117" s="38"/>
      <c r="S117" s="3">
        <v>146203.81</v>
      </c>
    </row>
    <row r="118" spans="1:19" x14ac:dyDescent="0.25">
      <c r="A118" s="39" t="s">
        <v>255</v>
      </c>
      <c r="B118" s="38"/>
      <c r="C118" s="38"/>
      <c r="D118" s="39" t="s">
        <v>59</v>
      </c>
      <c r="E118" s="38"/>
      <c r="F118" s="38"/>
      <c r="G118" s="39" t="s">
        <v>256</v>
      </c>
      <c r="H118" s="38"/>
      <c r="I118" s="38"/>
      <c r="J118" s="2" t="s">
        <v>30</v>
      </c>
      <c r="K118" s="40" t="s">
        <v>17</v>
      </c>
      <c r="L118" s="38"/>
      <c r="N118" s="37">
        <v>209629</v>
      </c>
      <c r="O118" s="38"/>
      <c r="P118" s="37">
        <v>51948.59</v>
      </c>
      <c r="Q118" s="38"/>
      <c r="R118" s="38"/>
      <c r="S118" s="3">
        <v>157680.41</v>
      </c>
    </row>
    <row r="119" spans="1:19" x14ac:dyDescent="0.25">
      <c r="A119" s="39" t="s">
        <v>257</v>
      </c>
      <c r="B119" s="38"/>
      <c r="C119" s="38"/>
      <c r="D119" s="39" t="s">
        <v>41</v>
      </c>
      <c r="E119" s="38"/>
      <c r="F119" s="38"/>
      <c r="G119" s="39" t="s">
        <v>258</v>
      </c>
      <c r="H119" s="38"/>
      <c r="I119" s="38"/>
      <c r="J119" s="2" t="s">
        <v>30</v>
      </c>
      <c r="K119" s="40" t="s">
        <v>17</v>
      </c>
      <c r="L119" s="38"/>
      <c r="N119" s="37">
        <v>207430</v>
      </c>
      <c r="O119" s="38"/>
      <c r="P119" s="37">
        <v>71231.360000000001</v>
      </c>
      <c r="Q119" s="38"/>
      <c r="R119" s="38"/>
      <c r="S119" s="3">
        <v>136198.64000000001</v>
      </c>
    </row>
    <row r="120" spans="1:19" x14ac:dyDescent="0.25">
      <c r="A120" s="39" t="s">
        <v>259</v>
      </c>
      <c r="B120" s="38"/>
      <c r="C120" s="38"/>
      <c r="D120" s="39" t="s">
        <v>50</v>
      </c>
      <c r="E120" s="38"/>
      <c r="F120" s="38"/>
      <c r="G120" s="39" t="s">
        <v>260</v>
      </c>
      <c r="H120" s="38"/>
      <c r="I120" s="38"/>
      <c r="J120" s="2" t="s">
        <v>16</v>
      </c>
      <c r="K120" s="40" t="s">
        <v>17</v>
      </c>
      <c r="L120" s="38"/>
      <c r="N120" s="37">
        <v>207140</v>
      </c>
      <c r="O120" s="38"/>
      <c r="P120" s="37">
        <v>50979</v>
      </c>
      <c r="Q120" s="38"/>
      <c r="R120" s="38"/>
      <c r="S120" s="3">
        <v>156161</v>
      </c>
    </row>
    <row r="121" spans="1:19" x14ac:dyDescent="0.25">
      <c r="A121" s="39" t="s">
        <v>261</v>
      </c>
      <c r="B121" s="38"/>
      <c r="C121" s="38"/>
      <c r="D121" s="39" t="s">
        <v>99</v>
      </c>
      <c r="E121" s="38"/>
      <c r="F121" s="38"/>
      <c r="G121" s="39" t="s">
        <v>262</v>
      </c>
      <c r="H121" s="38"/>
      <c r="I121" s="38"/>
      <c r="J121" s="2" t="s">
        <v>30</v>
      </c>
      <c r="K121" s="40" t="s">
        <v>17</v>
      </c>
      <c r="L121" s="38"/>
      <c r="N121" s="37">
        <v>207140</v>
      </c>
      <c r="O121" s="38"/>
      <c r="P121" s="37">
        <v>77289.34</v>
      </c>
      <c r="Q121" s="38"/>
      <c r="R121" s="38"/>
      <c r="S121" s="3">
        <v>129850.66</v>
      </c>
    </row>
    <row r="122" spans="1:19" x14ac:dyDescent="0.25">
      <c r="A122" s="39" t="s">
        <v>263</v>
      </c>
      <c r="B122" s="38"/>
      <c r="C122" s="38"/>
      <c r="D122" s="39" t="s">
        <v>38</v>
      </c>
      <c r="E122" s="38"/>
      <c r="F122" s="38"/>
      <c r="G122" s="39" t="s">
        <v>264</v>
      </c>
      <c r="H122" s="38"/>
      <c r="I122" s="38"/>
      <c r="J122" s="2" t="s">
        <v>30</v>
      </c>
      <c r="K122" s="40" t="s">
        <v>17</v>
      </c>
      <c r="L122" s="38"/>
      <c r="N122" s="37">
        <v>202699</v>
      </c>
      <c r="O122" s="38"/>
      <c r="P122" s="37">
        <v>61734.48</v>
      </c>
      <c r="Q122" s="38"/>
      <c r="R122" s="38"/>
      <c r="S122" s="3">
        <v>140964.51999999999</v>
      </c>
    </row>
    <row r="123" spans="1:19" x14ac:dyDescent="0.25">
      <c r="A123" s="39" t="s">
        <v>265</v>
      </c>
      <c r="B123" s="38"/>
      <c r="C123" s="38"/>
      <c r="D123" s="39" t="s">
        <v>22</v>
      </c>
      <c r="E123" s="38"/>
      <c r="F123" s="38"/>
      <c r="G123" s="39" t="s">
        <v>266</v>
      </c>
      <c r="H123" s="38"/>
      <c r="I123" s="38"/>
      <c r="J123" s="2" t="s">
        <v>30</v>
      </c>
      <c r="K123" s="40" t="s">
        <v>17</v>
      </c>
      <c r="L123" s="38"/>
      <c r="N123" s="37">
        <v>201023</v>
      </c>
      <c r="O123" s="38"/>
      <c r="P123" s="37">
        <v>50618.68</v>
      </c>
      <c r="Q123" s="38"/>
      <c r="R123" s="38"/>
      <c r="S123" s="3">
        <v>150404.32</v>
      </c>
    </row>
    <row r="124" spans="1:19" x14ac:dyDescent="0.25">
      <c r="A124" s="39" t="s">
        <v>267</v>
      </c>
      <c r="B124" s="38"/>
      <c r="C124" s="38"/>
      <c r="D124" s="39" t="s">
        <v>41</v>
      </c>
      <c r="E124" s="38"/>
      <c r="F124" s="38"/>
      <c r="G124" s="39" t="s">
        <v>268</v>
      </c>
      <c r="H124" s="38"/>
      <c r="I124" s="38"/>
      <c r="J124" s="2" t="s">
        <v>30</v>
      </c>
      <c r="K124" s="40" t="s">
        <v>17</v>
      </c>
      <c r="L124" s="38"/>
      <c r="N124" s="37">
        <v>201023</v>
      </c>
      <c r="O124" s="38"/>
      <c r="P124" s="37">
        <v>70822.34</v>
      </c>
      <c r="Q124" s="38"/>
      <c r="R124" s="38"/>
      <c r="S124" s="3">
        <v>130200.66</v>
      </c>
    </row>
    <row r="125" spans="1:19" x14ac:dyDescent="0.25">
      <c r="A125" s="39" t="s">
        <v>269</v>
      </c>
      <c r="B125" s="38"/>
      <c r="C125" s="38"/>
      <c r="D125" s="39" t="s">
        <v>85</v>
      </c>
      <c r="E125" s="38"/>
      <c r="F125" s="38"/>
      <c r="G125" s="39" t="s">
        <v>270</v>
      </c>
      <c r="H125" s="38"/>
      <c r="I125" s="38"/>
      <c r="J125" s="2" t="s">
        <v>30</v>
      </c>
      <c r="K125" s="40" t="s">
        <v>17</v>
      </c>
      <c r="L125" s="38"/>
      <c r="N125" s="37">
        <v>199935</v>
      </c>
      <c r="O125" s="38"/>
      <c r="P125" s="37">
        <v>48937.24</v>
      </c>
      <c r="Q125" s="38"/>
      <c r="R125" s="38"/>
      <c r="S125" s="3">
        <v>150997.76000000001</v>
      </c>
    </row>
    <row r="126" spans="1:19" x14ac:dyDescent="0.25">
      <c r="A126" s="39" t="s">
        <v>271</v>
      </c>
      <c r="B126" s="38"/>
      <c r="C126" s="38"/>
      <c r="D126" s="39" t="s">
        <v>53</v>
      </c>
      <c r="E126" s="38"/>
      <c r="F126" s="38"/>
      <c r="G126" s="39" t="s">
        <v>272</v>
      </c>
      <c r="H126" s="38"/>
      <c r="I126" s="38"/>
      <c r="J126" s="2" t="s">
        <v>30</v>
      </c>
      <c r="K126" s="40" t="s">
        <v>17</v>
      </c>
      <c r="L126" s="38"/>
      <c r="N126" s="37">
        <v>199935</v>
      </c>
      <c r="O126" s="38"/>
      <c r="P126" s="37">
        <v>64513.22</v>
      </c>
      <c r="Q126" s="38"/>
      <c r="R126" s="38"/>
      <c r="S126" s="3">
        <v>135421.78</v>
      </c>
    </row>
    <row r="127" spans="1:19" x14ac:dyDescent="0.25">
      <c r="A127" s="39" t="s">
        <v>273</v>
      </c>
      <c r="B127" s="38"/>
      <c r="C127" s="38"/>
      <c r="D127" s="39" t="s">
        <v>80</v>
      </c>
      <c r="E127" s="38"/>
      <c r="F127" s="38"/>
      <c r="G127" s="39" t="s">
        <v>274</v>
      </c>
      <c r="H127" s="38"/>
      <c r="I127" s="38"/>
      <c r="J127" s="2" t="s">
        <v>30</v>
      </c>
      <c r="K127" s="40" t="s">
        <v>17</v>
      </c>
      <c r="L127" s="38"/>
      <c r="N127" s="37">
        <v>199935</v>
      </c>
      <c r="O127" s="38"/>
      <c r="P127" s="37">
        <v>63556.72</v>
      </c>
      <c r="Q127" s="38"/>
      <c r="R127" s="38"/>
      <c r="S127" s="3">
        <v>136378.28</v>
      </c>
    </row>
    <row r="128" spans="1:19" x14ac:dyDescent="0.25">
      <c r="A128" s="39" t="s">
        <v>275</v>
      </c>
      <c r="B128" s="38"/>
      <c r="C128" s="38"/>
      <c r="D128" s="39" t="s">
        <v>53</v>
      </c>
      <c r="E128" s="38"/>
      <c r="F128" s="38"/>
      <c r="G128" s="39" t="s">
        <v>276</v>
      </c>
      <c r="H128" s="38"/>
      <c r="I128" s="38"/>
      <c r="J128" s="2" t="s">
        <v>16</v>
      </c>
      <c r="K128" s="40" t="s">
        <v>17</v>
      </c>
      <c r="L128" s="38"/>
      <c r="N128" s="37">
        <v>199935</v>
      </c>
      <c r="O128" s="38"/>
      <c r="P128" s="37">
        <v>47650.65</v>
      </c>
      <c r="Q128" s="38"/>
      <c r="R128" s="38"/>
      <c r="S128" s="3">
        <v>152284.35</v>
      </c>
    </row>
    <row r="129" spans="1:19" x14ac:dyDescent="0.25">
      <c r="A129" s="39" t="s">
        <v>277</v>
      </c>
      <c r="B129" s="38"/>
      <c r="C129" s="38"/>
      <c r="D129" s="39" t="s">
        <v>74</v>
      </c>
      <c r="E129" s="38"/>
      <c r="F129" s="38"/>
      <c r="G129" s="39" t="s">
        <v>278</v>
      </c>
      <c r="H129" s="38"/>
      <c r="I129" s="38"/>
      <c r="J129" s="2" t="s">
        <v>16</v>
      </c>
      <c r="K129" s="40" t="s">
        <v>17</v>
      </c>
      <c r="L129" s="38"/>
      <c r="N129" s="37">
        <v>199935</v>
      </c>
      <c r="O129" s="38"/>
      <c r="P129" s="37">
        <v>48140.53</v>
      </c>
      <c r="Q129" s="38"/>
      <c r="R129" s="38"/>
      <c r="S129" s="3">
        <v>151794.47</v>
      </c>
    </row>
    <row r="130" spans="1:19" x14ac:dyDescent="0.25">
      <c r="A130" s="39" t="s">
        <v>279</v>
      </c>
      <c r="B130" s="38"/>
      <c r="C130" s="38"/>
      <c r="D130" s="39" t="s">
        <v>41</v>
      </c>
      <c r="E130" s="38"/>
      <c r="F130" s="38"/>
      <c r="G130" s="39" t="s">
        <v>280</v>
      </c>
      <c r="H130" s="38"/>
      <c r="I130" s="38"/>
      <c r="J130" s="2" t="s">
        <v>30</v>
      </c>
      <c r="K130" s="40" t="s">
        <v>17</v>
      </c>
      <c r="L130" s="38"/>
      <c r="N130" s="37">
        <v>199935</v>
      </c>
      <c r="O130" s="38"/>
      <c r="P130" s="37">
        <v>64263.69</v>
      </c>
      <c r="Q130" s="38"/>
      <c r="R130" s="38"/>
      <c r="S130" s="3">
        <v>135671.31</v>
      </c>
    </row>
    <row r="131" spans="1:19" x14ac:dyDescent="0.25">
      <c r="A131" s="39" t="s">
        <v>281</v>
      </c>
      <c r="B131" s="38"/>
      <c r="C131" s="38"/>
      <c r="D131" s="39" t="s">
        <v>41</v>
      </c>
      <c r="E131" s="38"/>
      <c r="F131" s="38"/>
      <c r="G131" s="39" t="s">
        <v>209</v>
      </c>
      <c r="H131" s="38"/>
      <c r="I131" s="38"/>
      <c r="J131" s="2" t="s">
        <v>16</v>
      </c>
      <c r="K131" s="40" t="s">
        <v>17</v>
      </c>
      <c r="L131" s="38"/>
      <c r="N131" s="37">
        <v>199935</v>
      </c>
      <c r="O131" s="38"/>
      <c r="P131" s="37">
        <v>49029.3</v>
      </c>
      <c r="Q131" s="38"/>
      <c r="R131" s="38"/>
      <c r="S131" s="3">
        <v>150905.70000000001</v>
      </c>
    </row>
    <row r="132" spans="1:19" x14ac:dyDescent="0.25">
      <c r="A132" s="39" t="s">
        <v>282</v>
      </c>
      <c r="B132" s="38"/>
      <c r="C132" s="38"/>
      <c r="D132" s="39" t="s">
        <v>80</v>
      </c>
      <c r="E132" s="38"/>
      <c r="F132" s="38"/>
      <c r="G132" s="39" t="s">
        <v>283</v>
      </c>
      <c r="H132" s="38"/>
      <c r="I132" s="38"/>
      <c r="J132" s="2" t="s">
        <v>30</v>
      </c>
      <c r="K132" s="40" t="s">
        <v>17</v>
      </c>
      <c r="L132" s="38"/>
      <c r="N132" s="37">
        <v>199935</v>
      </c>
      <c r="O132" s="38"/>
      <c r="P132" s="37">
        <v>48287.42</v>
      </c>
      <c r="Q132" s="38"/>
      <c r="R132" s="38"/>
      <c r="S132" s="3">
        <v>151647.57999999999</v>
      </c>
    </row>
    <row r="133" spans="1:19" x14ac:dyDescent="0.25">
      <c r="A133" s="39" t="s">
        <v>284</v>
      </c>
      <c r="B133" s="38"/>
      <c r="C133" s="38"/>
      <c r="D133" s="39" t="s">
        <v>59</v>
      </c>
      <c r="E133" s="38"/>
      <c r="F133" s="38"/>
      <c r="G133" s="39" t="s">
        <v>285</v>
      </c>
      <c r="H133" s="38"/>
      <c r="I133" s="38"/>
      <c r="J133" s="2" t="s">
        <v>30</v>
      </c>
      <c r="K133" s="40" t="s">
        <v>17</v>
      </c>
      <c r="L133" s="38"/>
      <c r="N133" s="37">
        <v>199935</v>
      </c>
      <c r="O133" s="38"/>
      <c r="P133" s="37">
        <v>47307.65</v>
      </c>
      <c r="Q133" s="38"/>
      <c r="R133" s="38"/>
      <c r="S133" s="3">
        <v>152627.35</v>
      </c>
    </row>
    <row r="134" spans="1:19" x14ac:dyDescent="0.25">
      <c r="A134" s="39" t="s">
        <v>286</v>
      </c>
      <c r="B134" s="38"/>
      <c r="C134" s="38"/>
      <c r="D134" s="39" t="s">
        <v>77</v>
      </c>
      <c r="E134" s="38"/>
      <c r="F134" s="38"/>
      <c r="G134" s="39" t="s">
        <v>287</v>
      </c>
      <c r="H134" s="38"/>
      <c r="I134" s="38"/>
      <c r="J134" s="2" t="s">
        <v>16</v>
      </c>
      <c r="K134" s="40" t="s">
        <v>17</v>
      </c>
      <c r="L134" s="38"/>
      <c r="N134" s="37">
        <v>199935</v>
      </c>
      <c r="O134" s="38"/>
      <c r="P134" s="37">
        <v>49102.66</v>
      </c>
      <c r="Q134" s="38"/>
      <c r="R134" s="38"/>
      <c r="S134" s="3">
        <v>150832.34</v>
      </c>
    </row>
    <row r="135" spans="1:19" x14ac:dyDescent="0.25">
      <c r="A135" s="39" t="s">
        <v>288</v>
      </c>
      <c r="B135" s="38"/>
      <c r="C135" s="38"/>
      <c r="D135" s="39" t="s">
        <v>77</v>
      </c>
      <c r="E135" s="38"/>
      <c r="F135" s="38"/>
      <c r="G135" s="39" t="s">
        <v>289</v>
      </c>
      <c r="H135" s="38"/>
      <c r="I135" s="38"/>
      <c r="J135" s="2" t="s">
        <v>30</v>
      </c>
      <c r="K135" s="40" t="s">
        <v>17</v>
      </c>
      <c r="L135" s="38"/>
      <c r="N135" s="37">
        <v>199935</v>
      </c>
      <c r="O135" s="38"/>
      <c r="P135" s="37">
        <v>49057.65</v>
      </c>
      <c r="Q135" s="38"/>
      <c r="R135" s="38"/>
      <c r="S135" s="3">
        <v>150877.35</v>
      </c>
    </row>
    <row r="136" spans="1:19" x14ac:dyDescent="0.25">
      <c r="A136" s="39" t="s">
        <v>290</v>
      </c>
      <c r="B136" s="38"/>
      <c r="C136" s="38"/>
      <c r="D136" s="39" t="s">
        <v>62</v>
      </c>
      <c r="E136" s="38"/>
      <c r="F136" s="38"/>
      <c r="G136" s="39" t="s">
        <v>291</v>
      </c>
      <c r="H136" s="38"/>
      <c r="I136" s="38"/>
      <c r="J136" s="2" t="s">
        <v>30</v>
      </c>
      <c r="K136" s="40" t="s">
        <v>17</v>
      </c>
      <c r="L136" s="38"/>
      <c r="N136" s="37">
        <v>199935</v>
      </c>
      <c r="O136" s="38"/>
      <c r="P136" s="37">
        <v>49889.65</v>
      </c>
      <c r="Q136" s="38"/>
      <c r="R136" s="38"/>
      <c r="S136" s="3">
        <v>150045.35</v>
      </c>
    </row>
    <row r="137" spans="1:19" x14ac:dyDescent="0.25">
      <c r="A137" s="39" t="s">
        <v>292</v>
      </c>
      <c r="B137" s="38"/>
      <c r="C137" s="38"/>
      <c r="D137" s="39" t="s">
        <v>74</v>
      </c>
      <c r="E137" s="38"/>
      <c r="F137" s="38"/>
      <c r="G137" s="39" t="s">
        <v>293</v>
      </c>
      <c r="H137" s="38"/>
      <c r="I137" s="38"/>
      <c r="J137" s="2" t="s">
        <v>30</v>
      </c>
      <c r="K137" s="40" t="s">
        <v>17</v>
      </c>
      <c r="L137" s="38"/>
      <c r="N137" s="37">
        <v>199935</v>
      </c>
      <c r="O137" s="38"/>
      <c r="P137" s="37">
        <v>48483.54</v>
      </c>
      <c r="Q137" s="38"/>
      <c r="R137" s="38"/>
      <c r="S137" s="3">
        <v>151451.46</v>
      </c>
    </row>
    <row r="138" spans="1:19" x14ac:dyDescent="0.25">
      <c r="A138" s="39" t="s">
        <v>294</v>
      </c>
      <c r="B138" s="38"/>
      <c r="C138" s="38"/>
      <c r="D138" s="39" t="s">
        <v>14</v>
      </c>
      <c r="E138" s="38"/>
      <c r="F138" s="38"/>
      <c r="G138" s="39" t="s">
        <v>295</v>
      </c>
      <c r="H138" s="38"/>
      <c r="I138" s="38"/>
      <c r="J138" s="2" t="s">
        <v>30</v>
      </c>
      <c r="K138" s="40" t="s">
        <v>17</v>
      </c>
      <c r="L138" s="38"/>
      <c r="N138" s="37">
        <v>196337</v>
      </c>
      <c r="O138" s="38"/>
      <c r="P138" s="37">
        <v>47768.7</v>
      </c>
      <c r="Q138" s="38"/>
      <c r="R138" s="38"/>
      <c r="S138" s="3">
        <v>148568.29999999999</v>
      </c>
    </row>
    <row r="139" spans="1:19" x14ac:dyDescent="0.25">
      <c r="A139" s="39" t="s">
        <v>296</v>
      </c>
      <c r="B139" s="38"/>
      <c r="C139" s="38"/>
      <c r="D139" s="39" t="s">
        <v>41</v>
      </c>
      <c r="E139" s="38"/>
      <c r="F139" s="38"/>
      <c r="G139" s="39" t="s">
        <v>297</v>
      </c>
      <c r="H139" s="38"/>
      <c r="I139" s="38"/>
      <c r="J139" s="2" t="s">
        <v>16</v>
      </c>
      <c r="K139" s="40" t="s">
        <v>17</v>
      </c>
      <c r="L139" s="38"/>
      <c r="N139" s="37">
        <v>193829</v>
      </c>
      <c r="O139" s="38"/>
      <c r="P139" s="37">
        <v>50084.800000000003</v>
      </c>
      <c r="Q139" s="38"/>
      <c r="R139" s="38"/>
      <c r="S139" s="3">
        <v>143744.20000000001</v>
      </c>
    </row>
    <row r="140" spans="1:19" x14ac:dyDescent="0.25">
      <c r="A140" s="39" t="s">
        <v>298</v>
      </c>
      <c r="B140" s="38"/>
      <c r="C140" s="38"/>
      <c r="D140" s="39" t="s">
        <v>59</v>
      </c>
      <c r="E140" s="38"/>
      <c r="F140" s="38"/>
      <c r="G140" s="39" t="s">
        <v>299</v>
      </c>
      <c r="H140" s="38"/>
      <c r="I140" s="38"/>
      <c r="J140" s="2" t="s">
        <v>30</v>
      </c>
      <c r="K140" s="40" t="s">
        <v>17</v>
      </c>
      <c r="L140" s="38"/>
      <c r="N140" s="37">
        <v>193040</v>
      </c>
      <c r="O140" s="38"/>
      <c r="P140" s="37">
        <v>46110.43</v>
      </c>
      <c r="Q140" s="38"/>
      <c r="R140" s="38"/>
      <c r="S140" s="3">
        <v>146929.57</v>
      </c>
    </row>
    <row r="141" spans="1:19" x14ac:dyDescent="0.25">
      <c r="A141" s="39" t="s">
        <v>300</v>
      </c>
      <c r="B141" s="38"/>
      <c r="C141" s="38"/>
      <c r="D141" s="39" t="s">
        <v>50</v>
      </c>
      <c r="E141" s="38"/>
      <c r="F141" s="38"/>
      <c r="G141" s="39" t="s">
        <v>301</v>
      </c>
      <c r="H141" s="38"/>
      <c r="I141" s="38"/>
      <c r="J141" s="2" t="s">
        <v>30</v>
      </c>
      <c r="K141" s="40" t="s">
        <v>17</v>
      </c>
      <c r="L141" s="38"/>
      <c r="N141" s="37">
        <v>192130</v>
      </c>
      <c r="O141" s="38"/>
      <c r="P141" s="37">
        <v>46906.59</v>
      </c>
      <c r="Q141" s="38"/>
      <c r="R141" s="38"/>
      <c r="S141" s="3">
        <v>145223.41</v>
      </c>
    </row>
    <row r="142" spans="1:19" x14ac:dyDescent="0.25">
      <c r="A142" s="39" t="s">
        <v>302</v>
      </c>
      <c r="B142" s="38"/>
      <c r="C142" s="38"/>
      <c r="D142" s="39" t="s">
        <v>107</v>
      </c>
      <c r="E142" s="38"/>
      <c r="F142" s="38"/>
      <c r="G142" s="39" t="s">
        <v>303</v>
      </c>
      <c r="H142" s="38"/>
      <c r="I142" s="38"/>
      <c r="J142" s="2" t="s">
        <v>30</v>
      </c>
      <c r="K142" s="40" t="s">
        <v>17</v>
      </c>
      <c r="L142" s="38"/>
      <c r="N142" s="37">
        <v>184355</v>
      </c>
      <c r="O142" s="38"/>
      <c r="P142" s="37">
        <v>43554.22</v>
      </c>
      <c r="Q142" s="38"/>
      <c r="R142" s="38"/>
      <c r="S142" s="3">
        <v>140800.78</v>
      </c>
    </row>
    <row r="143" spans="1:19" x14ac:dyDescent="0.25">
      <c r="A143" s="39" t="s">
        <v>304</v>
      </c>
      <c r="B143" s="38"/>
      <c r="C143" s="38"/>
      <c r="D143" s="39" t="s">
        <v>85</v>
      </c>
      <c r="E143" s="38"/>
      <c r="F143" s="38"/>
      <c r="G143" s="39" t="s">
        <v>305</v>
      </c>
      <c r="H143" s="38"/>
      <c r="I143" s="38"/>
      <c r="J143" s="2" t="s">
        <v>16</v>
      </c>
      <c r="K143" s="40" t="s">
        <v>17</v>
      </c>
      <c r="L143" s="38"/>
      <c r="N143" s="37">
        <v>184272</v>
      </c>
      <c r="O143" s="38"/>
      <c r="P143" s="37">
        <v>44313.440000000002</v>
      </c>
      <c r="Q143" s="38"/>
      <c r="R143" s="38"/>
      <c r="S143" s="3">
        <v>139958.56</v>
      </c>
    </row>
    <row r="144" spans="1:19" x14ac:dyDescent="0.25">
      <c r="A144" s="39" t="s">
        <v>306</v>
      </c>
      <c r="B144" s="38"/>
      <c r="C144" s="38"/>
      <c r="D144" s="39" t="s">
        <v>65</v>
      </c>
      <c r="E144" s="38"/>
      <c r="F144" s="38"/>
      <c r="G144" s="39" t="s">
        <v>307</v>
      </c>
      <c r="H144" s="38"/>
      <c r="I144" s="38"/>
      <c r="J144" s="2" t="s">
        <v>16</v>
      </c>
      <c r="K144" s="40" t="s">
        <v>17</v>
      </c>
      <c r="L144" s="38"/>
      <c r="N144" s="37">
        <v>184272</v>
      </c>
      <c r="O144" s="38"/>
      <c r="P144" s="37">
        <v>45708.04</v>
      </c>
      <c r="Q144" s="38"/>
      <c r="R144" s="38"/>
      <c r="S144" s="3">
        <v>138563.96</v>
      </c>
    </row>
    <row r="145" spans="1:19" x14ac:dyDescent="0.25">
      <c r="A145" s="39" t="s">
        <v>308</v>
      </c>
      <c r="B145" s="38"/>
      <c r="C145" s="38"/>
      <c r="D145" s="39" t="s">
        <v>14</v>
      </c>
      <c r="E145" s="38"/>
      <c r="F145" s="38"/>
      <c r="G145" s="39" t="s">
        <v>309</v>
      </c>
      <c r="H145" s="38"/>
      <c r="I145" s="38"/>
      <c r="J145" s="2" t="s">
        <v>30</v>
      </c>
      <c r="K145" s="40" t="s">
        <v>17</v>
      </c>
      <c r="L145" s="38"/>
      <c r="N145" s="37">
        <v>184272</v>
      </c>
      <c r="O145" s="38"/>
      <c r="P145" s="37">
        <v>50141.37</v>
      </c>
      <c r="Q145" s="38"/>
      <c r="R145" s="38"/>
      <c r="S145" s="3">
        <v>134130.63</v>
      </c>
    </row>
    <row r="146" spans="1:19" x14ac:dyDescent="0.25">
      <c r="A146" s="39" t="s">
        <v>310</v>
      </c>
      <c r="B146" s="38"/>
      <c r="C146" s="38"/>
      <c r="D146" s="39" t="s">
        <v>62</v>
      </c>
      <c r="E146" s="38"/>
      <c r="F146" s="38"/>
      <c r="G146" s="39" t="s">
        <v>311</v>
      </c>
      <c r="H146" s="38"/>
      <c r="I146" s="38"/>
      <c r="J146" s="2" t="s">
        <v>16</v>
      </c>
      <c r="K146" s="40" t="s">
        <v>17</v>
      </c>
      <c r="L146" s="38"/>
      <c r="N146" s="37">
        <v>184272</v>
      </c>
      <c r="O146" s="38"/>
      <c r="P146" s="37">
        <v>45083.67</v>
      </c>
      <c r="Q146" s="38"/>
      <c r="R146" s="38"/>
      <c r="S146" s="3">
        <v>139188.32999999999</v>
      </c>
    </row>
    <row r="147" spans="1:19" x14ac:dyDescent="0.25">
      <c r="A147" s="39" t="s">
        <v>312</v>
      </c>
      <c r="B147" s="38"/>
      <c r="C147" s="38"/>
      <c r="D147" s="39" t="s">
        <v>28</v>
      </c>
      <c r="E147" s="38"/>
      <c r="F147" s="38"/>
      <c r="G147" s="39" t="s">
        <v>235</v>
      </c>
      <c r="H147" s="38"/>
      <c r="I147" s="38"/>
      <c r="J147" s="2" t="s">
        <v>30</v>
      </c>
      <c r="K147" s="40" t="s">
        <v>17</v>
      </c>
      <c r="L147" s="38"/>
      <c r="N147" s="37">
        <v>184272</v>
      </c>
      <c r="O147" s="38"/>
      <c r="P147" s="37">
        <v>56838.95</v>
      </c>
      <c r="Q147" s="38"/>
      <c r="R147" s="38"/>
      <c r="S147" s="3">
        <v>127433.05</v>
      </c>
    </row>
    <row r="148" spans="1:19" x14ac:dyDescent="0.25">
      <c r="A148" s="39" t="s">
        <v>313</v>
      </c>
      <c r="B148" s="38"/>
      <c r="C148" s="38"/>
      <c r="D148" s="39" t="s">
        <v>71</v>
      </c>
      <c r="E148" s="38"/>
      <c r="F148" s="38"/>
      <c r="G148" s="39" t="s">
        <v>314</v>
      </c>
      <c r="H148" s="38"/>
      <c r="I148" s="38"/>
      <c r="J148" s="2" t="s">
        <v>30</v>
      </c>
      <c r="K148" s="40" t="s">
        <v>17</v>
      </c>
      <c r="L148" s="38"/>
      <c r="N148" s="37">
        <v>184272</v>
      </c>
      <c r="O148" s="38"/>
      <c r="P148" s="37">
        <v>60117.48</v>
      </c>
      <c r="Q148" s="38"/>
      <c r="R148" s="38"/>
      <c r="S148" s="3">
        <v>124154.52</v>
      </c>
    </row>
    <row r="149" spans="1:19" x14ac:dyDescent="0.25">
      <c r="A149" s="39" t="s">
        <v>315</v>
      </c>
      <c r="B149" s="38"/>
      <c r="C149" s="38"/>
      <c r="D149" s="39" t="s">
        <v>62</v>
      </c>
      <c r="E149" s="38"/>
      <c r="F149" s="38"/>
      <c r="G149" s="39" t="s">
        <v>316</v>
      </c>
      <c r="H149" s="38"/>
      <c r="I149" s="38"/>
      <c r="J149" s="2" t="s">
        <v>16</v>
      </c>
      <c r="K149" s="40" t="s">
        <v>17</v>
      </c>
      <c r="L149" s="38"/>
      <c r="N149" s="37">
        <v>183268</v>
      </c>
      <c r="O149" s="38"/>
      <c r="P149" s="37">
        <v>43234.29</v>
      </c>
      <c r="Q149" s="38"/>
      <c r="R149" s="38"/>
      <c r="S149" s="3">
        <v>140033.71</v>
      </c>
    </row>
    <row r="150" spans="1:19" x14ac:dyDescent="0.25">
      <c r="A150" s="39" t="s">
        <v>317</v>
      </c>
      <c r="B150" s="38"/>
      <c r="C150" s="38"/>
      <c r="D150" s="39" t="s">
        <v>62</v>
      </c>
      <c r="E150" s="38"/>
      <c r="F150" s="38"/>
      <c r="G150" s="39" t="s">
        <v>318</v>
      </c>
      <c r="H150" s="38"/>
      <c r="I150" s="38"/>
      <c r="J150" s="2" t="s">
        <v>30</v>
      </c>
      <c r="K150" s="40" t="s">
        <v>17</v>
      </c>
      <c r="L150" s="38"/>
      <c r="N150" s="37">
        <v>181759</v>
      </c>
      <c r="O150" s="38"/>
      <c r="P150" s="37">
        <v>42104.14</v>
      </c>
      <c r="Q150" s="38"/>
      <c r="R150" s="38"/>
      <c r="S150" s="3">
        <v>139654.85999999999</v>
      </c>
    </row>
    <row r="151" spans="1:19" x14ac:dyDescent="0.25">
      <c r="A151" s="39" t="s">
        <v>319</v>
      </c>
      <c r="B151" s="38"/>
      <c r="C151" s="38"/>
      <c r="D151" s="39" t="s">
        <v>62</v>
      </c>
      <c r="E151" s="38"/>
      <c r="F151" s="38"/>
      <c r="G151" s="39" t="s">
        <v>320</v>
      </c>
      <c r="H151" s="38"/>
      <c r="I151" s="38"/>
      <c r="J151" s="2" t="s">
        <v>16</v>
      </c>
      <c r="K151" s="40" t="s">
        <v>17</v>
      </c>
      <c r="L151" s="38"/>
      <c r="N151" s="37">
        <v>179057</v>
      </c>
      <c r="O151" s="38"/>
      <c r="P151" s="37">
        <v>45108.07</v>
      </c>
      <c r="Q151" s="38"/>
      <c r="R151" s="38"/>
      <c r="S151" s="3">
        <v>133948.93</v>
      </c>
    </row>
    <row r="152" spans="1:19" x14ac:dyDescent="0.25">
      <c r="A152" s="39" t="s">
        <v>321</v>
      </c>
      <c r="B152" s="38"/>
      <c r="C152" s="38"/>
      <c r="D152" s="39" t="s">
        <v>50</v>
      </c>
      <c r="E152" s="38"/>
      <c r="F152" s="38"/>
      <c r="G152" s="39" t="s">
        <v>322</v>
      </c>
      <c r="H152" s="38"/>
      <c r="I152" s="38"/>
      <c r="J152" s="2" t="s">
        <v>30</v>
      </c>
      <c r="K152" s="40" t="s">
        <v>17</v>
      </c>
      <c r="L152" s="38"/>
      <c r="N152" s="37">
        <v>178687</v>
      </c>
      <c r="O152" s="38"/>
      <c r="P152" s="37">
        <v>45394.38</v>
      </c>
      <c r="Q152" s="38"/>
      <c r="R152" s="38"/>
      <c r="S152" s="3">
        <v>133292.62</v>
      </c>
    </row>
    <row r="153" spans="1:19" x14ac:dyDescent="0.25">
      <c r="A153" s="39" t="s">
        <v>323</v>
      </c>
      <c r="B153" s="38"/>
      <c r="C153" s="38"/>
      <c r="D153" s="39" t="s">
        <v>119</v>
      </c>
      <c r="E153" s="38"/>
      <c r="F153" s="38"/>
      <c r="G153" s="39" t="s">
        <v>324</v>
      </c>
      <c r="H153" s="38"/>
      <c r="I153" s="38"/>
      <c r="J153" s="2" t="s">
        <v>30</v>
      </c>
      <c r="K153" s="40" t="s">
        <v>17</v>
      </c>
      <c r="L153" s="38"/>
      <c r="N153" s="37">
        <v>178687</v>
      </c>
      <c r="O153" s="38"/>
      <c r="P153" s="37">
        <v>41199.980000000003</v>
      </c>
      <c r="Q153" s="38"/>
      <c r="R153" s="38"/>
      <c r="S153" s="3">
        <v>137487.01999999999</v>
      </c>
    </row>
    <row r="154" spans="1:19" x14ac:dyDescent="0.25">
      <c r="A154" s="39" t="s">
        <v>325</v>
      </c>
      <c r="B154" s="38"/>
      <c r="C154" s="38"/>
      <c r="D154" s="39" t="s">
        <v>88</v>
      </c>
      <c r="E154" s="38"/>
      <c r="F154" s="38"/>
      <c r="G154" s="39" t="s">
        <v>326</v>
      </c>
      <c r="H154" s="38"/>
      <c r="I154" s="38"/>
      <c r="J154" s="2" t="s">
        <v>30</v>
      </c>
      <c r="K154" s="40" t="s">
        <v>17</v>
      </c>
      <c r="L154" s="38"/>
      <c r="N154" s="37">
        <v>176069</v>
      </c>
      <c r="O154" s="38"/>
      <c r="P154" s="37">
        <v>40705.440000000002</v>
      </c>
      <c r="Q154" s="38"/>
      <c r="R154" s="38"/>
      <c r="S154" s="3">
        <v>135363.56</v>
      </c>
    </row>
    <row r="155" spans="1:19" x14ac:dyDescent="0.25">
      <c r="A155" s="39" t="s">
        <v>327</v>
      </c>
      <c r="B155" s="38"/>
      <c r="C155" s="38"/>
      <c r="D155" s="39" t="s">
        <v>38</v>
      </c>
      <c r="E155" s="38"/>
      <c r="F155" s="38"/>
      <c r="G155" s="39" t="s">
        <v>328</v>
      </c>
      <c r="H155" s="38"/>
      <c r="I155" s="38"/>
      <c r="J155" s="2" t="s">
        <v>16</v>
      </c>
      <c r="K155" s="40" t="s">
        <v>17</v>
      </c>
      <c r="L155" s="38"/>
      <c r="N155" s="37">
        <v>176069</v>
      </c>
      <c r="O155" s="38"/>
      <c r="P155" s="37">
        <v>40429.440000000002</v>
      </c>
      <c r="Q155" s="38"/>
      <c r="R155" s="38"/>
      <c r="S155" s="3">
        <v>135639.56</v>
      </c>
    </row>
    <row r="156" spans="1:19" x14ac:dyDescent="0.25">
      <c r="A156" s="39" t="s">
        <v>329</v>
      </c>
      <c r="B156" s="38"/>
      <c r="C156" s="38"/>
      <c r="D156" s="39" t="s">
        <v>68</v>
      </c>
      <c r="E156" s="38"/>
      <c r="F156" s="38"/>
      <c r="G156" s="39" t="s">
        <v>330</v>
      </c>
      <c r="H156" s="38"/>
      <c r="I156" s="38"/>
      <c r="J156" s="2" t="s">
        <v>30</v>
      </c>
      <c r="K156" s="40" t="s">
        <v>17</v>
      </c>
      <c r="L156" s="38"/>
      <c r="N156" s="37">
        <v>173904</v>
      </c>
      <c r="O156" s="38"/>
      <c r="P156" s="37">
        <v>46285.13</v>
      </c>
      <c r="Q156" s="38"/>
      <c r="R156" s="38"/>
      <c r="S156" s="3">
        <v>127618.87</v>
      </c>
    </row>
    <row r="157" spans="1:19" x14ac:dyDescent="0.25">
      <c r="A157" s="39" t="s">
        <v>331</v>
      </c>
      <c r="B157" s="38"/>
      <c r="C157" s="38"/>
      <c r="D157" s="39" t="s">
        <v>85</v>
      </c>
      <c r="E157" s="38"/>
      <c r="F157" s="38"/>
      <c r="G157" s="39" t="s">
        <v>332</v>
      </c>
      <c r="H157" s="38"/>
      <c r="I157" s="38"/>
      <c r="J157" s="2" t="s">
        <v>30</v>
      </c>
      <c r="K157" s="40" t="s">
        <v>17</v>
      </c>
      <c r="L157" s="38"/>
      <c r="N157" s="37">
        <v>172755</v>
      </c>
      <c r="O157" s="38"/>
      <c r="P157" s="37">
        <v>42027.24</v>
      </c>
      <c r="Q157" s="38"/>
      <c r="R157" s="38"/>
      <c r="S157" s="3">
        <v>130727.76</v>
      </c>
    </row>
    <row r="158" spans="1:19" x14ac:dyDescent="0.25">
      <c r="A158" s="39" t="s">
        <v>333</v>
      </c>
      <c r="B158" s="38"/>
      <c r="C158" s="38"/>
      <c r="D158" s="39" t="s">
        <v>50</v>
      </c>
      <c r="E158" s="38"/>
      <c r="F158" s="38"/>
      <c r="G158" s="39" t="s">
        <v>334</v>
      </c>
      <c r="H158" s="38"/>
      <c r="I158" s="38"/>
      <c r="J158" s="2" t="s">
        <v>30</v>
      </c>
      <c r="K158" s="40" t="s">
        <v>17</v>
      </c>
      <c r="L158" s="38"/>
      <c r="N158" s="37">
        <v>172663</v>
      </c>
      <c r="O158" s="38"/>
      <c r="P158" s="37">
        <v>39769.97</v>
      </c>
      <c r="Q158" s="38"/>
      <c r="R158" s="38"/>
      <c r="S158" s="3">
        <v>132893.03</v>
      </c>
    </row>
    <row r="159" spans="1:19" x14ac:dyDescent="0.25">
      <c r="A159" s="39" t="s">
        <v>335</v>
      </c>
      <c r="B159" s="38"/>
      <c r="C159" s="38"/>
      <c r="D159" s="39" t="s">
        <v>77</v>
      </c>
      <c r="E159" s="38"/>
      <c r="F159" s="38"/>
      <c r="G159" s="39" t="s">
        <v>336</v>
      </c>
      <c r="H159" s="38"/>
      <c r="I159" s="38"/>
      <c r="J159" s="2" t="s">
        <v>16</v>
      </c>
      <c r="K159" s="40" t="s">
        <v>17</v>
      </c>
      <c r="L159" s="38"/>
      <c r="N159" s="37">
        <v>172663</v>
      </c>
      <c r="O159" s="38"/>
      <c r="P159" s="37">
        <v>39426.97</v>
      </c>
      <c r="Q159" s="38"/>
      <c r="R159" s="38"/>
      <c r="S159" s="3">
        <v>133236.03</v>
      </c>
    </row>
    <row r="160" spans="1:19" x14ac:dyDescent="0.25">
      <c r="A160" s="39" t="s">
        <v>337</v>
      </c>
      <c r="B160" s="38"/>
      <c r="C160" s="38"/>
      <c r="D160" s="39" t="s">
        <v>50</v>
      </c>
      <c r="E160" s="38"/>
      <c r="F160" s="38"/>
      <c r="G160" s="39" t="s">
        <v>338</v>
      </c>
      <c r="H160" s="38"/>
      <c r="I160" s="38"/>
      <c r="J160" s="2" t="s">
        <v>30</v>
      </c>
      <c r="K160" s="40" t="s">
        <v>17</v>
      </c>
      <c r="L160" s="38"/>
      <c r="N160" s="37">
        <v>172663</v>
      </c>
      <c r="O160" s="38"/>
      <c r="P160" s="37">
        <v>58241.3</v>
      </c>
      <c r="Q160" s="38"/>
      <c r="R160" s="38"/>
      <c r="S160" s="3">
        <v>114421.7</v>
      </c>
    </row>
    <row r="161" spans="1:19" x14ac:dyDescent="0.25">
      <c r="A161" s="39" t="s">
        <v>339</v>
      </c>
      <c r="B161" s="38"/>
      <c r="C161" s="38"/>
      <c r="D161" s="39" t="s">
        <v>50</v>
      </c>
      <c r="E161" s="38"/>
      <c r="F161" s="38"/>
      <c r="G161" s="39" t="s">
        <v>322</v>
      </c>
      <c r="H161" s="38"/>
      <c r="I161" s="38"/>
      <c r="J161" s="2" t="s">
        <v>30</v>
      </c>
      <c r="K161" s="40" t="s">
        <v>17</v>
      </c>
      <c r="L161" s="38"/>
      <c r="N161" s="37">
        <v>172663</v>
      </c>
      <c r="O161" s="38"/>
      <c r="P161" s="37">
        <v>39426.97</v>
      </c>
      <c r="Q161" s="38"/>
      <c r="R161" s="38"/>
      <c r="S161" s="3">
        <v>133236.03</v>
      </c>
    </row>
    <row r="162" spans="1:19" x14ac:dyDescent="0.25">
      <c r="A162" s="39" t="s">
        <v>340</v>
      </c>
      <c r="B162" s="38"/>
      <c r="C162" s="38"/>
      <c r="D162" s="39" t="s">
        <v>50</v>
      </c>
      <c r="E162" s="38"/>
      <c r="F162" s="38"/>
      <c r="G162" s="39" t="s">
        <v>341</v>
      </c>
      <c r="H162" s="38"/>
      <c r="I162" s="38"/>
      <c r="J162" s="2" t="s">
        <v>30</v>
      </c>
      <c r="K162" s="40" t="s">
        <v>17</v>
      </c>
      <c r="L162" s="38"/>
      <c r="N162" s="37">
        <v>172663</v>
      </c>
      <c r="O162" s="38"/>
      <c r="P162" s="37">
        <v>54598.41</v>
      </c>
      <c r="Q162" s="38"/>
      <c r="R162" s="38"/>
      <c r="S162" s="3">
        <v>118064.59</v>
      </c>
    </row>
    <row r="163" spans="1:19" x14ac:dyDescent="0.25">
      <c r="A163" s="39" t="s">
        <v>342</v>
      </c>
      <c r="B163" s="38"/>
      <c r="C163" s="38"/>
      <c r="D163" s="39" t="s">
        <v>77</v>
      </c>
      <c r="E163" s="38"/>
      <c r="F163" s="38"/>
      <c r="G163" s="39" t="s">
        <v>336</v>
      </c>
      <c r="H163" s="38"/>
      <c r="I163" s="38"/>
      <c r="J163" s="2" t="s">
        <v>30</v>
      </c>
      <c r="K163" s="40" t="s">
        <v>17</v>
      </c>
      <c r="L163" s="38"/>
      <c r="N163" s="37">
        <v>172663</v>
      </c>
      <c r="O163" s="38"/>
      <c r="P163" s="37">
        <v>44743.99</v>
      </c>
      <c r="Q163" s="38"/>
      <c r="R163" s="38"/>
      <c r="S163" s="3">
        <v>127919.01</v>
      </c>
    </row>
    <row r="164" spans="1:19" x14ac:dyDescent="0.25">
      <c r="A164" s="39" t="s">
        <v>343</v>
      </c>
      <c r="B164" s="38"/>
      <c r="C164" s="38"/>
      <c r="D164" s="39" t="s">
        <v>65</v>
      </c>
      <c r="E164" s="38"/>
      <c r="F164" s="38"/>
      <c r="G164" s="39" t="s">
        <v>344</v>
      </c>
      <c r="H164" s="38"/>
      <c r="I164" s="38"/>
      <c r="J164" s="2" t="s">
        <v>16</v>
      </c>
      <c r="K164" s="40" t="s">
        <v>17</v>
      </c>
      <c r="L164" s="38"/>
      <c r="N164" s="37">
        <v>171469</v>
      </c>
      <c r="O164" s="38"/>
      <c r="P164" s="37">
        <v>39418.550000000003</v>
      </c>
      <c r="Q164" s="38"/>
      <c r="R164" s="38"/>
      <c r="S164" s="3">
        <v>132050.45000000001</v>
      </c>
    </row>
    <row r="165" spans="1:19" x14ac:dyDescent="0.25">
      <c r="A165" s="39" t="s">
        <v>345</v>
      </c>
      <c r="B165" s="38"/>
      <c r="C165" s="38"/>
      <c r="D165" s="39" t="s">
        <v>65</v>
      </c>
      <c r="E165" s="38"/>
      <c r="F165" s="38"/>
      <c r="G165" s="39" t="s">
        <v>346</v>
      </c>
      <c r="H165" s="38"/>
      <c r="I165" s="38"/>
      <c r="J165" s="2" t="s">
        <v>16</v>
      </c>
      <c r="K165" s="40" t="s">
        <v>17</v>
      </c>
      <c r="L165" s="38"/>
      <c r="N165" s="37">
        <v>170891</v>
      </c>
      <c r="O165" s="38"/>
      <c r="P165" s="37">
        <v>40805.440000000002</v>
      </c>
      <c r="Q165" s="38"/>
      <c r="R165" s="38"/>
      <c r="S165" s="3">
        <v>130085.56</v>
      </c>
    </row>
    <row r="166" spans="1:19" x14ac:dyDescent="0.25">
      <c r="A166" s="39" t="s">
        <v>347</v>
      </c>
      <c r="B166" s="38"/>
      <c r="C166" s="38"/>
      <c r="D166" s="39" t="s">
        <v>47</v>
      </c>
      <c r="E166" s="38"/>
      <c r="F166" s="38"/>
      <c r="G166" s="39" t="s">
        <v>348</v>
      </c>
      <c r="H166" s="38"/>
      <c r="I166" s="38"/>
      <c r="J166" s="2" t="s">
        <v>30</v>
      </c>
      <c r="K166" s="40" t="s">
        <v>17</v>
      </c>
      <c r="L166" s="38"/>
      <c r="N166" s="37">
        <v>170891</v>
      </c>
      <c r="O166" s="38"/>
      <c r="P166" s="37">
        <v>39446.06</v>
      </c>
      <c r="Q166" s="38"/>
      <c r="R166" s="38"/>
      <c r="S166" s="3">
        <v>131444.94</v>
      </c>
    </row>
    <row r="167" spans="1:19" x14ac:dyDescent="0.25">
      <c r="A167" s="39" t="s">
        <v>349</v>
      </c>
      <c r="B167" s="38"/>
      <c r="C167" s="38"/>
      <c r="D167" s="39" t="s">
        <v>71</v>
      </c>
      <c r="E167" s="38"/>
      <c r="F167" s="38"/>
      <c r="G167" s="39" t="s">
        <v>350</v>
      </c>
      <c r="H167" s="38"/>
      <c r="I167" s="38"/>
      <c r="J167" s="2" t="s">
        <v>16</v>
      </c>
      <c r="K167" s="40" t="s">
        <v>17</v>
      </c>
      <c r="L167" s="38"/>
      <c r="N167" s="37">
        <v>170891</v>
      </c>
      <c r="O167" s="38"/>
      <c r="P167" s="37">
        <v>40681.9</v>
      </c>
      <c r="Q167" s="38"/>
      <c r="R167" s="38"/>
      <c r="S167" s="3">
        <v>130209.1</v>
      </c>
    </row>
    <row r="168" spans="1:19" x14ac:dyDescent="0.25">
      <c r="A168" s="39" t="s">
        <v>351</v>
      </c>
      <c r="B168" s="38"/>
      <c r="C168" s="38"/>
      <c r="D168" s="39" t="s">
        <v>47</v>
      </c>
      <c r="E168" s="38"/>
      <c r="F168" s="38"/>
      <c r="G168" s="39" t="s">
        <v>352</v>
      </c>
      <c r="H168" s="38"/>
      <c r="I168" s="38"/>
      <c r="J168" s="2" t="s">
        <v>30</v>
      </c>
      <c r="K168" s="40" t="s">
        <v>17</v>
      </c>
      <c r="L168" s="38"/>
      <c r="N168" s="37">
        <v>170891</v>
      </c>
      <c r="O168" s="38"/>
      <c r="P168" s="37">
        <v>61068.68</v>
      </c>
      <c r="Q168" s="38"/>
      <c r="R168" s="38"/>
      <c r="S168" s="3">
        <v>109822.32</v>
      </c>
    </row>
    <row r="169" spans="1:19" x14ac:dyDescent="0.25">
      <c r="A169" s="39" t="s">
        <v>353</v>
      </c>
      <c r="B169" s="38"/>
      <c r="C169" s="38"/>
      <c r="D169" s="39" t="s">
        <v>62</v>
      </c>
      <c r="E169" s="38"/>
      <c r="F169" s="38"/>
      <c r="G169" s="39" t="s">
        <v>354</v>
      </c>
      <c r="H169" s="38"/>
      <c r="I169" s="38"/>
      <c r="J169" s="2" t="s">
        <v>16</v>
      </c>
      <c r="K169" s="40" t="s">
        <v>17</v>
      </c>
      <c r="L169" s="38"/>
      <c r="N169" s="37">
        <v>170891</v>
      </c>
      <c r="O169" s="38"/>
      <c r="P169" s="37">
        <v>40401.43</v>
      </c>
      <c r="Q169" s="38"/>
      <c r="R169" s="38"/>
      <c r="S169" s="3">
        <v>130489.57</v>
      </c>
    </row>
    <row r="170" spans="1:19" x14ac:dyDescent="0.25">
      <c r="A170" s="39" t="s">
        <v>355</v>
      </c>
      <c r="B170" s="38"/>
      <c r="C170" s="38"/>
      <c r="D170" s="39" t="s">
        <v>85</v>
      </c>
      <c r="E170" s="38"/>
      <c r="F170" s="38"/>
      <c r="G170" s="39" t="s">
        <v>356</v>
      </c>
      <c r="H170" s="38"/>
      <c r="I170" s="38"/>
      <c r="J170" s="2" t="s">
        <v>30</v>
      </c>
      <c r="K170" s="40" t="s">
        <v>17</v>
      </c>
      <c r="L170" s="38"/>
      <c r="N170" s="37">
        <v>167664</v>
      </c>
      <c r="O170" s="38"/>
      <c r="P170" s="37">
        <v>39425.29</v>
      </c>
      <c r="Q170" s="38"/>
      <c r="R170" s="38"/>
      <c r="S170" s="3">
        <v>128238.71</v>
      </c>
    </row>
    <row r="171" spans="1:19" x14ac:dyDescent="0.25">
      <c r="A171" s="39" t="s">
        <v>357</v>
      </c>
      <c r="B171" s="38"/>
      <c r="C171" s="38"/>
      <c r="D171" s="39" t="s">
        <v>68</v>
      </c>
      <c r="E171" s="38"/>
      <c r="F171" s="38"/>
      <c r="G171" s="39" t="s">
        <v>358</v>
      </c>
      <c r="H171" s="38"/>
      <c r="I171" s="38"/>
      <c r="J171" s="2" t="s">
        <v>30</v>
      </c>
      <c r="K171" s="40" t="s">
        <v>17</v>
      </c>
      <c r="L171" s="38"/>
      <c r="N171" s="37">
        <v>167519</v>
      </c>
      <c r="O171" s="38"/>
      <c r="P171" s="37">
        <v>48890.01</v>
      </c>
      <c r="Q171" s="38"/>
      <c r="R171" s="38"/>
      <c r="S171" s="3">
        <v>118628.99</v>
      </c>
    </row>
    <row r="172" spans="1:19" x14ac:dyDescent="0.25">
      <c r="A172" s="39" t="s">
        <v>359</v>
      </c>
      <c r="B172" s="38"/>
      <c r="C172" s="38"/>
      <c r="D172" s="39" t="s">
        <v>50</v>
      </c>
      <c r="E172" s="38"/>
      <c r="F172" s="38"/>
      <c r="G172" s="39" t="s">
        <v>301</v>
      </c>
      <c r="H172" s="38"/>
      <c r="I172" s="38"/>
      <c r="J172" s="2" t="s">
        <v>30</v>
      </c>
      <c r="K172" s="40" t="s">
        <v>17</v>
      </c>
      <c r="L172" s="38"/>
      <c r="N172" s="37">
        <v>167519</v>
      </c>
      <c r="O172" s="38"/>
      <c r="P172" s="37">
        <v>41528.57</v>
      </c>
      <c r="Q172" s="38"/>
      <c r="R172" s="38"/>
      <c r="S172" s="3">
        <v>125990.43</v>
      </c>
    </row>
    <row r="173" spans="1:19" x14ac:dyDescent="0.25">
      <c r="A173" s="39" t="s">
        <v>360</v>
      </c>
      <c r="B173" s="38"/>
      <c r="C173" s="38"/>
      <c r="D173" s="39" t="s">
        <v>80</v>
      </c>
      <c r="E173" s="38"/>
      <c r="F173" s="38"/>
      <c r="G173" s="39" t="s">
        <v>361</v>
      </c>
      <c r="H173" s="38"/>
      <c r="I173" s="38"/>
      <c r="J173" s="2" t="s">
        <v>30</v>
      </c>
      <c r="K173" s="40" t="s">
        <v>17</v>
      </c>
      <c r="L173" s="38"/>
      <c r="N173" s="37">
        <v>167519</v>
      </c>
      <c r="O173" s="38"/>
      <c r="P173" s="37">
        <v>48672.639999999999</v>
      </c>
      <c r="Q173" s="38"/>
      <c r="R173" s="38"/>
      <c r="S173" s="3">
        <v>118846.36</v>
      </c>
    </row>
    <row r="174" spans="1:19" x14ac:dyDescent="0.25">
      <c r="A174" s="39" t="s">
        <v>362</v>
      </c>
      <c r="B174" s="38"/>
      <c r="C174" s="38"/>
      <c r="D174" s="39" t="s">
        <v>50</v>
      </c>
      <c r="E174" s="38"/>
      <c r="F174" s="38"/>
      <c r="G174" s="39" t="s">
        <v>363</v>
      </c>
      <c r="H174" s="38"/>
      <c r="I174" s="38"/>
      <c r="J174" s="2" t="s">
        <v>30</v>
      </c>
      <c r="K174" s="40" t="s">
        <v>17</v>
      </c>
      <c r="L174" s="38"/>
      <c r="N174" s="37">
        <v>167519</v>
      </c>
      <c r="O174" s="38"/>
      <c r="P174" s="37">
        <v>43447.96</v>
      </c>
      <c r="Q174" s="38"/>
      <c r="R174" s="38"/>
      <c r="S174" s="3">
        <v>124071.03999999999</v>
      </c>
    </row>
    <row r="175" spans="1:19" x14ac:dyDescent="0.25">
      <c r="A175" s="39" t="s">
        <v>364</v>
      </c>
      <c r="B175" s="38"/>
      <c r="C175" s="38"/>
      <c r="D175" s="39" t="s">
        <v>80</v>
      </c>
      <c r="E175" s="38"/>
      <c r="F175" s="38"/>
      <c r="G175" s="39" t="s">
        <v>365</v>
      </c>
      <c r="H175" s="38"/>
      <c r="I175" s="38"/>
      <c r="J175" s="2" t="s">
        <v>30</v>
      </c>
      <c r="K175" s="40" t="s">
        <v>17</v>
      </c>
      <c r="L175" s="38"/>
      <c r="N175" s="37">
        <v>167519</v>
      </c>
      <c r="O175" s="38"/>
      <c r="P175" s="37">
        <v>39431.86</v>
      </c>
      <c r="Q175" s="38"/>
      <c r="R175" s="38"/>
      <c r="S175" s="3">
        <v>128087.14</v>
      </c>
    </row>
    <row r="176" spans="1:19" x14ac:dyDescent="0.25">
      <c r="A176" s="39" t="s">
        <v>366</v>
      </c>
      <c r="B176" s="38"/>
      <c r="C176" s="38"/>
      <c r="D176" s="39" t="s">
        <v>62</v>
      </c>
      <c r="E176" s="38"/>
      <c r="F176" s="38"/>
      <c r="G176" s="39" t="s">
        <v>367</v>
      </c>
      <c r="H176" s="38"/>
      <c r="I176" s="38"/>
      <c r="J176" s="2" t="s">
        <v>30</v>
      </c>
      <c r="K176" s="40" t="s">
        <v>17</v>
      </c>
      <c r="L176" s="38"/>
      <c r="N176" s="37">
        <v>167312</v>
      </c>
      <c r="O176" s="38"/>
      <c r="P176" s="37">
        <v>44981.7</v>
      </c>
      <c r="Q176" s="38"/>
      <c r="R176" s="38"/>
      <c r="S176" s="3">
        <v>122330.3</v>
      </c>
    </row>
    <row r="177" spans="1:19" x14ac:dyDescent="0.25">
      <c r="A177" s="39" t="s">
        <v>368</v>
      </c>
      <c r="B177" s="38"/>
      <c r="C177" s="38"/>
      <c r="D177" s="39" t="s">
        <v>65</v>
      </c>
      <c r="E177" s="38"/>
      <c r="F177" s="38"/>
      <c r="G177" s="39" t="s">
        <v>344</v>
      </c>
      <c r="H177" s="38"/>
      <c r="I177" s="38"/>
      <c r="J177" s="2" t="s">
        <v>16</v>
      </c>
      <c r="K177" s="40" t="s">
        <v>17</v>
      </c>
      <c r="L177" s="38"/>
      <c r="N177" s="37">
        <v>166000</v>
      </c>
      <c r="O177" s="38"/>
      <c r="P177" s="37">
        <v>46263.69</v>
      </c>
      <c r="Q177" s="38"/>
      <c r="R177" s="38"/>
      <c r="S177" s="3">
        <v>119736.31</v>
      </c>
    </row>
    <row r="178" spans="1:19" x14ac:dyDescent="0.25">
      <c r="A178" s="39" t="s">
        <v>369</v>
      </c>
      <c r="B178" s="38"/>
      <c r="C178" s="38"/>
      <c r="D178" s="39" t="s">
        <v>41</v>
      </c>
      <c r="E178" s="38"/>
      <c r="F178" s="38"/>
      <c r="G178" s="39" t="s">
        <v>370</v>
      </c>
      <c r="H178" s="38"/>
      <c r="I178" s="38"/>
      <c r="J178" s="2" t="s">
        <v>16</v>
      </c>
      <c r="K178" s="40" t="s">
        <v>17</v>
      </c>
      <c r="L178" s="38"/>
      <c r="N178" s="37">
        <v>165000</v>
      </c>
      <c r="O178" s="38"/>
      <c r="P178" s="37">
        <v>39844.33</v>
      </c>
      <c r="Q178" s="38"/>
      <c r="R178" s="38"/>
      <c r="S178" s="3">
        <v>125155.67</v>
      </c>
    </row>
    <row r="179" spans="1:19" x14ac:dyDescent="0.25">
      <c r="A179" s="39" t="s">
        <v>371</v>
      </c>
      <c r="B179" s="38"/>
      <c r="C179" s="38"/>
      <c r="D179" s="39" t="s">
        <v>65</v>
      </c>
      <c r="E179" s="38"/>
      <c r="F179" s="38"/>
      <c r="G179" s="39" t="s">
        <v>372</v>
      </c>
      <c r="H179" s="38"/>
      <c r="I179" s="38"/>
      <c r="J179" s="2" t="s">
        <v>30</v>
      </c>
      <c r="K179" s="40" t="s">
        <v>17</v>
      </c>
      <c r="L179" s="38"/>
      <c r="N179" s="37">
        <v>165000</v>
      </c>
      <c r="O179" s="38"/>
      <c r="P179" s="37">
        <v>37514.559999999998</v>
      </c>
      <c r="Q179" s="38"/>
      <c r="R179" s="38"/>
      <c r="S179" s="3">
        <v>127485.44</v>
      </c>
    </row>
    <row r="180" spans="1:19" x14ac:dyDescent="0.25">
      <c r="A180" s="39" t="s">
        <v>373</v>
      </c>
      <c r="B180" s="38"/>
      <c r="C180" s="38"/>
      <c r="D180" s="39" t="s">
        <v>56</v>
      </c>
      <c r="E180" s="38"/>
      <c r="F180" s="38"/>
      <c r="G180" s="39" t="s">
        <v>374</v>
      </c>
      <c r="H180" s="38"/>
      <c r="I180" s="38"/>
      <c r="J180" s="2" t="s">
        <v>16</v>
      </c>
      <c r="K180" s="40" t="s">
        <v>17</v>
      </c>
      <c r="L180" s="38"/>
      <c r="N180" s="37">
        <v>164900</v>
      </c>
      <c r="O180" s="38"/>
      <c r="P180" s="37">
        <v>50041.72</v>
      </c>
      <c r="Q180" s="38"/>
      <c r="R180" s="38"/>
      <c r="S180" s="3">
        <v>114858.28</v>
      </c>
    </row>
    <row r="181" spans="1:19" x14ac:dyDescent="0.25">
      <c r="A181" s="39" t="s">
        <v>375</v>
      </c>
      <c r="B181" s="38"/>
      <c r="C181" s="38"/>
      <c r="D181" s="39" t="s">
        <v>88</v>
      </c>
      <c r="E181" s="38"/>
      <c r="F181" s="38"/>
      <c r="G181" s="39" t="s">
        <v>376</v>
      </c>
      <c r="H181" s="38"/>
      <c r="I181" s="38"/>
      <c r="J181" s="2" t="s">
        <v>30</v>
      </c>
      <c r="K181" s="40" t="s">
        <v>17</v>
      </c>
      <c r="L181" s="38"/>
      <c r="N181" s="37">
        <v>164550</v>
      </c>
      <c r="O181" s="38"/>
      <c r="P181" s="37">
        <v>51339.040000000001</v>
      </c>
      <c r="Q181" s="38"/>
      <c r="R181" s="38"/>
      <c r="S181" s="3">
        <v>113210.96</v>
      </c>
    </row>
    <row r="182" spans="1:19" x14ac:dyDescent="0.25">
      <c r="A182" s="39" t="s">
        <v>377</v>
      </c>
      <c r="B182" s="38"/>
      <c r="C182" s="38"/>
      <c r="D182" s="39" t="s">
        <v>62</v>
      </c>
      <c r="E182" s="38"/>
      <c r="F182" s="38"/>
      <c r="G182" s="39" t="s">
        <v>378</v>
      </c>
      <c r="H182" s="38"/>
      <c r="I182" s="38"/>
      <c r="J182" s="2" t="s">
        <v>30</v>
      </c>
      <c r="K182" s="40" t="s">
        <v>17</v>
      </c>
      <c r="L182" s="38"/>
      <c r="N182" s="37">
        <v>163583</v>
      </c>
      <c r="O182" s="38"/>
      <c r="P182" s="37">
        <v>36754.49</v>
      </c>
      <c r="Q182" s="38"/>
      <c r="R182" s="38"/>
      <c r="S182" s="3">
        <v>126828.51</v>
      </c>
    </row>
    <row r="183" spans="1:19" x14ac:dyDescent="0.25">
      <c r="A183" s="39" t="s">
        <v>379</v>
      </c>
      <c r="B183" s="38"/>
      <c r="C183" s="38"/>
      <c r="D183" s="39" t="s">
        <v>88</v>
      </c>
      <c r="E183" s="38"/>
      <c r="F183" s="38"/>
      <c r="G183" s="39" t="s">
        <v>380</v>
      </c>
      <c r="H183" s="38"/>
      <c r="I183" s="38"/>
      <c r="J183" s="2" t="s">
        <v>30</v>
      </c>
      <c r="K183" s="40" t="s">
        <v>17</v>
      </c>
      <c r="L183" s="38"/>
      <c r="N183" s="37">
        <v>157087</v>
      </c>
      <c r="O183" s="38"/>
      <c r="P183" s="37">
        <v>44351.58</v>
      </c>
      <c r="Q183" s="38"/>
      <c r="R183" s="38"/>
      <c r="S183" s="3">
        <v>112735.42</v>
      </c>
    </row>
    <row r="184" spans="1:19" x14ac:dyDescent="0.25">
      <c r="A184" s="39" t="s">
        <v>381</v>
      </c>
      <c r="B184" s="38"/>
      <c r="C184" s="38"/>
      <c r="D184" s="39" t="s">
        <v>88</v>
      </c>
      <c r="E184" s="38"/>
      <c r="F184" s="38"/>
      <c r="G184" s="39" t="s">
        <v>380</v>
      </c>
      <c r="H184" s="38"/>
      <c r="I184" s="38"/>
      <c r="J184" s="2" t="s">
        <v>16</v>
      </c>
      <c r="K184" s="40" t="s">
        <v>17</v>
      </c>
      <c r="L184" s="38"/>
      <c r="N184" s="37">
        <v>157060</v>
      </c>
      <c r="O184" s="38"/>
      <c r="P184" s="37">
        <v>36807.21</v>
      </c>
      <c r="Q184" s="38"/>
      <c r="R184" s="38"/>
      <c r="S184" s="3">
        <v>120252.79</v>
      </c>
    </row>
    <row r="185" spans="1:19" x14ac:dyDescent="0.25">
      <c r="A185" s="39" t="s">
        <v>382</v>
      </c>
      <c r="B185" s="38"/>
      <c r="C185" s="38"/>
      <c r="D185" s="39" t="s">
        <v>62</v>
      </c>
      <c r="E185" s="38"/>
      <c r="F185" s="38"/>
      <c r="G185" s="39" t="s">
        <v>383</v>
      </c>
      <c r="H185" s="38"/>
      <c r="I185" s="38"/>
      <c r="J185" s="2" t="s">
        <v>30</v>
      </c>
      <c r="K185" s="40" t="s">
        <v>17</v>
      </c>
      <c r="L185" s="38"/>
      <c r="N185" s="37">
        <v>156445</v>
      </c>
      <c r="O185" s="38"/>
      <c r="P185" s="37">
        <v>53473.65</v>
      </c>
      <c r="Q185" s="38"/>
      <c r="R185" s="38"/>
      <c r="S185" s="3">
        <v>102971.35</v>
      </c>
    </row>
    <row r="186" spans="1:19" x14ac:dyDescent="0.25">
      <c r="A186" s="39" t="s">
        <v>384</v>
      </c>
      <c r="B186" s="38"/>
      <c r="C186" s="38"/>
      <c r="D186" s="39" t="s">
        <v>47</v>
      </c>
      <c r="E186" s="38"/>
      <c r="F186" s="38"/>
      <c r="G186" s="39" t="s">
        <v>385</v>
      </c>
      <c r="H186" s="38"/>
      <c r="I186" s="38"/>
      <c r="J186" s="2" t="s">
        <v>30</v>
      </c>
      <c r="K186" s="40" t="s">
        <v>17</v>
      </c>
      <c r="L186" s="38"/>
      <c r="N186" s="37">
        <v>156400</v>
      </c>
      <c r="O186" s="38"/>
      <c r="P186" s="37">
        <v>37724.129999999997</v>
      </c>
      <c r="Q186" s="38"/>
      <c r="R186" s="38"/>
      <c r="S186" s="3">
        <v>118675.87</v>
      </c>
    </row>
    <row r="187" spans="1:19" x14ac:dyDescent="0.25">
      <c r="A187" s="39" t="s">
        <v>386</v>
      </c>
      <c r="B187" s="38"/>
      <c r="C187" s="38"/>
      <c r="D187" s="39" t="s">
        <v>112</v>
      </c>
      <c r="E187" s="38"/>
      <c r="F187" s="38"/>
      <c r="G187" s="39" t="s">
        <v>387</v>
      </c>
      <c r="H187" s="38"/>
      <c r="I187" s="38"/>
      <c r="J187" s="2" t="s">
        <v>30</v>
      </c>
      <c r="K187" s="40" t="s">
        <v>17</v>
      </c>
      <c r="L187" s="38"/>
      <c r="N187" s="37">
        <v>156351</v>
      </c>
      <c r="O187" s="38"/>
      <c r="P187" s="37">
        <v>45656.98</v>
      </c>
      <c r="Q187" s="38"/>
      <c r="R187" s="38"/>
      <c r="S187" s="3">
        <v>110694.02</v>
      </c>
    </row>
    <row r="188" spans="1:19" x14ac:dyDescent="0.25">
      <c r="A188" s="39" t="s">
        <v>388</v>
      </c>
      <c r="B188" s="38"/>
      <c r="C188" s="38"/>
      <c r="D188" s="39" t="s">
        <v>112</v>
      </c>
      <c r="E188" s="38"/>
      <c r="F188" s="38"/>
      <c r="G188" s="39" t="s">
        <v>389</v>
      </c>
      <c r="H188" s="38"/>
      <c r="I188" s="38"/>
      <c r="J188" s="2" t="s">
        <v>30</v>
      </c>
      <c r="K188" s="40" t="s">
        <v>17</v>
      </c>
      <c r="L188" s="38"/>
      <c r="N188" s="37">
        <v>156351</v>
      </c>
      <c r="O188" s="38"/>
      <c r="P188" s="37">
        <v>39153.82</v>
      </c>
      <c r="Q188" s="38"/>
      <c r="R188" s="38"/>
      <c r="S188" s="3">
        <v>117197.18</v>
      </c>
    </row>
    <row r="189" spans="1:19" x14ac:dyDescent="0.25">
      <c r="A189" s="39" t="s">
        <v>390</v>
      </c>
      <c r="B189" s="38"/>
      <c r="C189" s="38"/>
      <c r="D189" s="39" t="s">
        <v>68</v>
      </c>
      <c r="E189" s="38"/>
      <c r="F189" s="38"/>
      <c r="G189" s="39" t="s">
        <v>219</v>
      </c>
      <c r="H189" s="38"/>
      <c r="I189" s="38"/>
      <c r="J189" s="2" t="s">
        <v>16</v>
      </c>
      <c r="K189" s="40" t="s">
        <v>17</v>
      </c>
      <c r="L189" s="38"/>
      <c r="N189" s="37">
        <v>154610</v>
      </c>
      <c r="O189" s="38"/>
      <c r="P189" s="37">
        <v>57994.63</v>
      </c>
      <c r="Q189" s="38"/>
      <c r="R189" s="38"/>
      <c r="S189" s="3">
        <v>96615.37</v>
      </c>
    </row>
    <row r="190" spans="1:19" x14ac:dyDescent="0.25">
      <c r="A190" s="39" t="s">
        <v>391</v>
      </c>
      <c r="B190" s="38"/>
      <c r="C190" s="38"/>
      <c r="D190" s="39" t="s">
        <v>53</v>
      </c>
      <c r="E190" s="38"/>
      <c r="F190" s="38"/>
      <c r="G190" s="39" t="s">
        <v>392</v>
      </c>
      <c r="H190" s="38"/>
      <c r="I190" s="38"/>
      <c r="J190" s="2" t="s">
        <v>16</v>
      </c>
      <c r="K190" s="40" t="s">
        <v>17</v>
      </c>
      <c r="L190" s="38"/>
      <c r="N190" s="37">
        <v>153478</v>
      </c>
      <c r="O190" s="38"/>
      <c r="P190" s="37">
        <v>34918.22</v>
      </c>
      <c r="Q190" s="38"/>
      <c r="R190" s="38"/>
      <c r="S190" s="3">
        <v>118559.78</v>
      </c>
    </row>
    <row r="191" spans="1:19" x14ac:dyDescent="0.25">
      <c r="A191" s="39" t="s">
        <v>393</v>
      </c>
      <c r="B191" s="38"/>
      <c r="C191" s="38"/>
      <c r="D191" s="39" t="s">
        <v>53</v>
      </c>
      <c r="E191" s="38"/>
      <c r="F191" s="38"/>
      <c r="G191" s="39" t="s">
        <v>394</v>
      </c>
      <c r="H191" s="38"/>
      <c r="I191" s="38"/>
      <c r="J191" s="2" t="s">
        <v>16</v>
      </c>
      <c r="K191" s="40" t="s">
        <v>17</v>
      </c>
      <c r="L191" s="38"/>
      <c r="N191" s="37">
        <v>153478</v>
      </c>
      <c r="O191" s="38"/>
      <c r="P191" s="37">
        <v>35080.22</v>
      </c>
      <c r="Q191" s="38"/>
      <c r="R191" s="38"/>
      <c r="S191" s="3">
        <v>118397.78</v>
      </c>
    </row>
    <row r="192" spans="1:19" x14ac:dyDescent="0.25">
      <c r="A192" s="39" t="s">
        <v>395</v>
      </c>
      <c r="B192" s="38"/>
      <c r="C192" s="38"/>
      <c r="D192" s="39" t="s">
        <v>53</v>
      </c>
      <c r="E192" s="38"/>
      <c r="F192" s="38"/>
      <c r="G192" s="39" t="s">
        <v>396</v>
      </c>
      <c r="H192" s="38"/>
      <c r="I192" s="38"/>
      <c r="J192" s="2" t="s">
        <v>16</v>
      </c>
      <c r="K192" s="40" t="s">
        <v>17</v>
      </c>
      <c r="L192" s="38"/>
      <c r="N192" s="37">
        <v>153478</v>
      </c>
      <c r="O192" s="38"/>
      <c r="P192" s="37">
        <v>34466.339999999997</v>
      </c>
      <c r="Q192" s="38"/>
      <c r="R192" s="38"/>
      <c r="S192" s="3">
        <v>119011.66</v>
      </c>
    </row>
    <row r="193" spans="1:19" x14ac:dyDescent="0.25">
      <c r="A193" s="39" t="s">
        <v>397</v>
      </c>
      <c r="B193" s="38"/>
      <c r="C193" s="38"/>
      <c r="D193" s="39" t="s">
        <v>53</v>
      </c>
      <c r="E193" s="38"/>
      <c r="F193" s="38"/>
      <c r="G193" s="39" t="s">
        <v>398</v>
      </c>
      <c r="H193" s="38"/>
      <c r="I193" s="38"/>
      <c r="J193" s="2" t="s">
        <v>16</v>
      </c>
      <c r="K193" s="40" t="s">
        <v>17</v>
      </c>
      <c r="L193" s="38"/>
      <c r="N193" s="37">
        <v>153284</v>
      </c>
      <c r="O193" s="38"/>
      <c r="P193" s="37">
        <v>35401.120000000003</v>
      </c>
      <c r="Q193" s="38"/>
      <c r="R193" s="38"/>
      <c r="S193" s="3">
        <v>117882.88</v>
      </c>
    </row>
    <row r="194" spans="1:19" x14ac:dyDescent="0.25">
      <c r="A194" s="39" t="s">
        <v>399</v>
      </c>
      <c r="B194" s="38"/>
      <c r="C194" s="38"/>
      <c r="D194" s="39" t="s">
        <v>59</v>
      </c>
      <c r="E194" s="38"/>
      <c r="F194" s="38"/>
      <c r="G194" s="39" t="s">
        <v>299</v>
      </c>
      <c r="H194" s="38"/>
      <c r="I194" s="38"/>
      <c r="J194" s="2" t="s">
        <v>30</v>
      </c>
      <c r="K194" s="40" t="s">
        <v>17</v>
      </c>
      <c r="L194" s="38"/>
      <c r="N194" s="37">
        <v>152681</v>
      </c>
      <c r="O194" s="38"/>
      <c r="P194" s="37">
        <v>49219.88</v>
      </c>
      <c r="Q194" s="38"/>
      <c r="R194" s="38"/>
      <c r="S194" s="3">
        <v>103461.12</v>
      </c>
    </row>
    <row r="195" spans="1:19" x14ac:dyDescent="0.25">
      <c r="A195" s="39" t="s">
        <v>400</v>
      </c>
      <c r="B195" s="38"/>
      <c r="C195" s="38"/>
      <c r="D195" s="39" t="s">
        <v>35</v>
      </c>
      <c r="E195" s="38"/>
      <c r="F195" s="38"/>
      <c r="G195" s="39" t="s">
        <v>401</v>
      </c>
      <c r="H195" s="38"/>
      <c r="I195" s="38"/>
      <c r="J195" s="2" t="s">
        <v>30</v>
      </c>
      <c r="K195" s="40" t="s">
        <v>17</v>
      </c>
      <c r="L195" s="38"/>
      <c r="N195" s="37">
        <v>152636</v>
      </c>
      <c r="O195" s="38"/>
      <c r="P195" s="37">
        <v>46125.52</v>
      </c>
      <c r="Q195" s="38"/>
      <c r="R195" s="38"/>
      <c r="S195" s="3">
        <v>106510.48</v>
      </c>
    </row>
    <row r="196" spans="1:19" x14ac:dyDescent="0.25">
      <c r="A196" s="39" t="s">
        <v>402</v>
      </c>
      <c r="B196" s="38"/>
      <c r="C196" s="38"/>
      <c r="D196" s="39" t="s">
        <v>74</v>
      </c>
      <c r="E196" s="38"/>
      <c r="F196" s="38"/>
      <c r="G196" s="39" t="s">
        <v>403</v>
      </c>
      <c r="H196" s="38"/>
      <c r="I196" s="38"/>
      <c r="J196" s="2" t="s">
        <v>30</v>
      </c>
      <c r="K196" s="40" t="s">
        <v>17</v>
      </c>
      <c r="L196" s="38"/>
      <c r="N196" s="37">
        <v>151466</v>
      </c>
      <c r="O196" s="38"/>
      <c r="P196" s="37">
        <v>34903.17</v>
      </c>
      <c r="Q196" s="38"/>
      <c r="R196" s="38"/>
      <c r="S196" s="3">
        <v>116562.83</v>
      </c>
    </row>
    <row r="197" spans="1:19" x14ac:dyDescent="0.25">
      <c r="A197" s="39" t="s">
        <v>404</v>
      </c>
      <c r="B197" s="38"/>
      <c r="C197" s="38"/>
      <c r="D197" s="39" t="s">
        <v>35</v>
      </c>
      <c r="E197" s="38"/>
      <c r="F197" s="38"/>
      <c r="G197" s="39" t="s">
        <v>405</v>
      </c>
      <c r="H197" s="38"/>
      <c r="I197" s="38"/>
      <c r="J197" s="2" t="s">
        <v>16</v>
      </c>
      <c r="K197" s="40" t="s">
        <v>17</v>
      </c>
      <c r="L197" s="38"/>
      <c r="N197" s="37">
        <v>151466</v>
      </c>
      <c r="O197" s="38"/>
      <c r="P197" s="37">
        <v>38310.17</v>
      </c>
      <c r="Q197" s="38"/>
      <c r="R197" s="38"/>
      <c r="S197" s="3">
        <v>113155.83</v>
      </c>
    </row>
    <row r="198" spans="1:19" x14ac:dyDescent="0.25">
      <c r="A198" s="39" t="s">
        <v>406</v>
      </c>
      <c r="B198" s="38"/>
      <c r="C198" s="38"/>
      <c r="D198" s="39" t="s">
        <v>35</v>
      </c>
      <c r="E198" s="38"/>
      <c r="F198" s="38"/>
      <c r="G198" s="39" t="s">
        <v>407</v>
      </c>
      <c r="H198" s="38"/>
      <c r="I198" s="38"/>
      <c r="J198" s="2" t="s">
        <v>30</v>
      </c>
      <c r="K198" s="40" t="s">
        <v>17</v>
      </c>
      <c r="L198" s="38"/>
      <c r="N198" s="37">
        <v>151466</v>
      </c>
      <c r="O198" s="38"/>
      <c r="P198" s="37">
        <v>33188.160000000003</v>
      </c>
      <c r="Q198" s="38"/>
      <c r="R198" s="38"/>
      <c r="S198" s="3">
        <v>118277.84</v>
      </c>
    </row>
    <row r="199" spans="1:19" x14ac:dyDescent="0.25">
      <c r="A199" s="39" t="s">
        <v>408</v>
      </c>
      <c r="B199" s="38"/>
      <c r="C199" s="38"/>
      <c r="D199" s="39" t="s">
        <v>35</v>
      </c>
      <c r="E199" s="38"/>
      <c r="F199" s="38"/>
      <c r="G199" s="39" t="s">
        <v>405</v>
      </c>
      <c r="H199" s="38"/>
      <c r="I199" s="38"/>
      <c r="J199" s="2" t="s">
        <v>16</v>
      </c>
      <c r="K199" s="40" t="s">
        <v>17</v>
      </c>
      <c r="L199" s="38"/>
      <c r="N199" s="37">
        <v>151466</v>
      </c>
      <c r="O199" s="38"/>
      <c r="P199" s="37">
        <v>47848.21</v>
      </c>
      <c r="Q199" s="38"/>
      <c r="R199" s="38"/>
      <c r="S199" s="3">
        <v>103617.79</v>
      </c>
    </row>
    <row r="200" spans="1:19" x14ac:dyDescent="0.25">
      <c r="A200" s="39" t="s">
        <v>409</v>
      </c>
      <c r="B200" s="38"/>
      <c r="C200" s="38"/>
      <c r="D200" s="39" t="s">
        <v>44</v>
      </c>
      <c r="E200" s="38"/>
      <c r="F200" s="38"/>
      <c r="G200" s="39" t="s">
        <v>410</v>
      </c>
      <c r="H200" s="38"/>
      <c r="I200" s="38"/>
      <c r="J200" s="2" t="s">
        <v>16</v>
      </c>
      <c r="K200" s="40" t="s">
        <v>17</v>
      </c>
      <c r="L200" s="38"/>
      <c r="N200" s="37">
        <v>150177</v>
      </c>
      <c r="O200" s="38"/>
      <c r="P200" s="37">
        <v>33385.78</v>
      </c>
      <c r="Q200" s="38"/>
      <c r="R200" s="38"/>
      <c r="S200" s="3">
        <v>116791.22</v>
      </c>
    </row>
    <row r="201" spans="1:19" x14ac:dyDescent="0.25">
      <c r="A201" s="39" t="s">
        <v>411</v>
      </c>
      <c r="B201" s="38"/>
      <c r="C201" s="38"/>
      <c r="D201" s="39" t="s">
        <v>44</v>
      </c>
      <c r="E201" s="38"/>
      <c r="F201" s="38"/>
      <c r="G201" s="39" t="s">
        <v>412</v>
      </c>
      <c r="H201" s="38"/>
      <c r="I201" s="38"/>
      <c r="J201" s="2" t="s">
        <v>16</v>
      </c>
      <c r="K201" s="40" t="s">
        <v>17</v>
      </c>
      <c r="L201" s="38"/>
      <c r="N201" s="37">
        <v>150177</v>
      </c>
      <c r="O201" s="38"/>
      <c r="P201" s="37">
        <v>34198.660000000003</v>
      </c>
      <c r="Q201" s="38"/>
      <c r="R201" s="38"/>
      <c r="S201" s="3">
        <v>115978.34</v>
      </c>
    </row>
    <row r="202" spans="1:19" x14ac:dyDescent="0.25">
      <c r="A202" s="39" t="s">
        <v>413</v>
      </c>
      <c r="B202" s="38"/>
      <c r="C202" s="38"/>
      <c r="D202" s="39" t="s">
        <v>74</v>
      </c>
      <c r="E202" s="38"/>
      <c r="F202" s="38"/>
      <c r="G202" s="39" t="s">
        <v>414</v>
      </c>
      <c r="H202" s="38"/>
      <c r="I202" s="38"/>
      <c r="J202" s="2" t="s">
        <v>16</v>
      </c>
      <c r="K202" s="40" t="s">
        <v>17</v>
      </c>
      <c r="L202" s="38"/>
      <c r="N202" s="37">
        <v>150000</v>
      </c>
      <c r="O202" s="38"/>
      <c r="P202" s="37">
        <v>35020.67</v>
      </c>
      <c r="Q202" s="38"/>
      <c r="R202" s="38"/>
      <c r="S202" s="3">
        <v>114979.33</v>
      </c>
    </row>
    <row r="203" spans="1:19" x14ac:dyDescent="0.25">
      <c r="A203" s="39" t="s">
        <v>415</v>
      </c>
      <c r="B203" s="38"/>
      <c r="C203" s="38"/>
      <c r="D203" s="39" t="s">
        <v>47</v>
      </c>
      <c r="E203" s="38"/>
      <c r="F203" s="38"/>
      <c r="G203" s="39" t="s">
        <v>416</v>
      </c>
      <c r="H203" s="38"/>
      <c r="I203" s="38"/>
      <c r="J203" s="2" t="s">
        <v>30</v>
      </c>
      <c r="K203" s="40" t="s">
        <v>17</v>
      </c>
      <c r="L203" s="38"/>
      <c r="N203" s="37">
        <v>150000</v>
      </c>
      <c r="O203" s="38"/>
      <c r="P203" s="37">
        <v>48587.79</v>
      </c>
      <c r="Q203" s="38"/>
      <c r="R203" s="38"/>
      <c r="S203" s="3">
        <v>101412.21</v>
      </c>
    </row>
    <row r="204" spans="1:19" x14ac:dyDescent="0.25">
      <c r="A204" s="39" t="s">
        <v>417</v>
      </c>
      <c r="B204" s="38"/>
      <c r="C204" s="38"/>
      <c r="D204" s="39" t="s">
        <v>74</v>
      </c>
      <c r="E204" s="38"/>
      <c r="F204" s="38"/>
      <c r="G204" s="39" t="s">
        <v>418</v>
      </c>
      <c r="H204" s="38"/>
      <c r="I204" s="38"/>
      <c r="J204" s="2" t="s">
        <v>30</v>
      </c>
      <c r="K204" s="40" t="s">
        <v>17</v>
      </c>
      <c r="L204" s="38"/>
      <c r="N204" s="37">
        <v>149945</v>
      </c>
      <c r="O204" s="38"/>
      <c r="P204" s="37">
        <v>38400.51</v>
      </c>
      <c r="Q204" s="38"/>
      <c r="R204" s="38"/>
      <c r="S204" s="3">
        <v>111544.49</v>
      </c>
    </row>
    <row r="205" spans="1:19" x14ac:dyDescent="0.25">
      <c r="A205" s="39" t="s">
        <v>419</v>
      </c>
      <c r="B205" s="38"/>
      <c r="C205" s="38"/>
      <c r="D205" s="39" t="s">
        <v>162</v>
      </c>
      <c r="E205" s="38"/>
      <c r="F205" s="38"/>
      <c r="G205" s="39" t="s">
        <v>420</v>
      </c>
      <c r="H205" s="38"/>
      <c r="I205" s="38"/>
      <c r="J205" s="2" t="s">
        <v>30</v>
      </c>
      <c r="K205" s="40" t="s">
        <v>17</v>
      </c>
      <c r="L205" s="38"/>
      <c r="N205" s="37">
        <v>149743</v>
      </c>
      <c r="O205" s="38"/>
      <c r="P205" s="37">
        <v>33367.040000000001</v>
      </c>
      <c r="Q205" s="38"/>
      <c r="R205" s="38"/>
      <c r="S205" s="3">
        <v>116375.96</v>
      </c>
    </row>
    <row r="206" spans="1:19" x14ac:dyDescent="0.25">
      <c r="A206" s="39" t="s">
        <v>421</v>
      </c>
      <c r="B206" s="38"/>
      <c r="C206" s="38"/>
      <c r="D206" s="39" t="s">
        <v>68</v>
      </c>
      <c r="E206" s="38"/>
      <c r="F206" s="38"/>
      <c r="G206" s="39" t="s">
        <v>180</v>
      </c>
      <c r="H206" s="38"/>
      <c r="I206" s="38"/>
      <c r="J206" s="2" t="s">
        <v>30</v>
      </c>
      <c r="K206" s="40" t="s">
        <v>17</v>
      </c>
      <c r="L206" s="38"/>
      <c r="N206" s="37">
        <v>149093</v>
      </c>
      <c r="O206" s="38"/>
      <c r="P206" s="37">
        <v>38024.730000000003</v>
      </c>
      <c r="Q206" s="38"/>
      <c r="R206" s="38"/>
      <c r="S206" s="3">
        <v>111068.27</v>
      </c>
    </row>
    <row r="207" spans="1:19" x14ac:dyDescent="0.25">
      <c r="A207" s="39" t="s">
        <v>422</v>
      </c>
      <c r="B207" s="38"/>
      <c r="C207" s="38"/>
      <c r="D207" s="39" t="s">
        <v>119</v>
      </c>
      <c r="E207" s="38"/>
      <c r="F207" s="38"/>
      <c r="G207" s="39" t="s">
        <v>324</v>
      </c>
      <c r="H207" s="38"/>
      <c r="I207" s="38"/>
      <c r="J207" s="2" t="s">
        <v>30</v>
      </c>
      <c r="K207" s="40" t="s">
        <v>17</v>
      </c>
      <c r="L207" s="38"/>
      <c r="N207" s="37">
        <v>149093</v>
      </c>
      <c r="O207" s="38"/>
      <c r="P207" s="37">
        <v>33469.5</v>
      </c>
      <c r="Q207" s="38"/>
      <c r="R207" s="38"/>
      <c r="S207" s="3">
        <v>115623.5</v>
      </c>
    </row>
    <row r="208" spans="1:19" x14ac:dyDescent="0.25">
      <c r="A208" s="39" t="s">
        <v>423</v>
      </c>
      <c r="B208" s="38"/>
      <c r="C208" s="38"/>
      <c r="D208" s="39" t="s">
        <v>50</v>
      </c>
      <c r="E208" s="38"/>
      <c r="F208" s="38"/>
      <c r="G208" s="39" t="s">
        <v>363</v>
      </c>
      <c r="H208" s="38"/>
      <c r="I208" s="38"/>
      <c r="J208" s="2" t="s">
        <v>30</v>
      </c>
      <c r="K208" s="40" t="s">
        <v>17</v>
      </c>
      <c r="L208" s="38"/>
      <c r="N208" s="37">
        <v>149093</v>
      </c>
      <c r="O208" s="38"/>
      <c r="P208" s="37">
        <v>34462.33</v>
      </c>
      <c r="Q208" s="38"/>
      <c r="R208" s="38"/>
      <c r="S208" s="3">
        <v>114630.67</v>
      </c>
    </row>
    <row r="209" spans="1:19" x14ac:dyDescent="0.25">
      <c r="A209" s="39" t="s">
        <v>424</v>
      </c>
      <c r="B209" s="38"/>
      <c r="C209" s="38"/>
      <c r="D209" s="39" t="s">
        <v>68</v>
      </c>
      <c r="E209" s="38"/>
      <c r="F209" s="38"/>
      <c r="G209" s="39" t="s">
        <v>425</v>
      </c>
      <c r="H209" s="38"/>
      <c r="I209" s="38"/>
      <c r="J209" s="2" t="s">
        <v>30</v>
      </c>
      <c r="K209" s="40" t="s">
        <v>17</v>
      </c>
      <c r="L209" s="38"/>
      <c r="N209" s="37">
        <v>149093</v>
      </c>
      <c r="O209" s="38"/>
      <c r="P209" s="37">
        <v>32832.730000000003</v>
      </c>
      <c r="Q209" s="38"/>
      <c r="R209" s="38"/>
      <c r="S209" s="3">
        <v>116260.27</v>
      </c>
    </row>
    <row r="210" spans="1:19" x14ac:dyDescent="0.25">
      <c r="A210" s="39" t="s">
        <v>426</v>
      </c>
      <c r="B210" s="38"/>
      <c r="C210" s="38"/>
      <c r="D210" s="39" t="s">
        <v>68</v>
      </c>
      <c r="E210" s="38"/>
      <c r="F210" s="38"/>
      <c r="G210" s="39" t="s">
        <v>427</v>
      </c>
      <c r="H210" s="38"/>
      <c r="I210" s="38"/>
      <c r="J210" s="2" t="s">
        <v>16</v>
      </c>
      <c r="K210" s="40" t="s">
        <v>17</v>
      </c>
      <c r="L210" s="38"/>
      <c r="N210" s="37">
        <v>149093</v>
      </c>
      <c r="O210" s="38"/>
      <c r="P210" s="37">
        <v>37869.33</v>
      </c>
      <c r="Q210" s="38"/>
      <c r="R210" s="38"/>
      <c r="S210" s="3">
        <v>111223.67</v>
      </c>
    </row>
    <row r="211" spans="1:19" x14ac:dyDescent="0.25">
      <c r="A211" s="39" t="s">
        <v>428</v>
      </c>
      <c r="B211" s="38"/>
      <c r="C211" s="38"/>
      <c r="D211" s="39" t="s">
        <v>119</v>
      </c>
      <c r="E211" s="38"/>
      <c r="F211" s="38"/>
      <c r="G211" s="39" t="s">
        <v>324</v>
      </c>
      <c r="H211" s="38"/>
      <c r="I211" s="38"/>
      <c r="J211" s="2" t="s">
        <v>30</v>
      </c>
      <c r="K211" s="40" t="s">
        <v>17</v>
      </c>
      <c r="L211" s="38"/>
      <c r="N211" s="37">
        <v>149093</v>
      </c>
      <c r="O211" s="38"/>
      <c r="P211" s="37">
        <v>33861.74</v>
      </c>
      <c r="Q211" s="38"/>
      <c r="R211" s="38"/>
      <c r="S211" s="3">
        <v>115231.26</v>
      </c>
    </row>
    <row r="212" spans="1:19" x14ac:dyDescent="0.25">
      <c r="A212" s="39" t="s">
        <v>429</v>
      </c>
      <c r="B212" s="38"/>
      <c r="C212" s="38"/>
      <c r="D212" s="39" t="s">
        <v>50</v>
      </c>
      <c r="E212" s="38"/>
      <c r="F212" s="38"/>
      <c r="G212" s="39" t="s">
        <v>338</v>
      </c>
      <c r="H212" s="38"/>
      <c r="I212" s="38"/>
      <c r="J212" s="2" t="s">
        <v>30</v>
      </c>
      <c r="K212" s="40" t="s">
        <v>17</v>
      </c>
      <c r="L212" s="38"/>
      <c r="N212" s="37">
        <v>149093</v>
      </c>
      <c r="O212" s="38"/>
      <c r="P212" s="37">
        <v>37802.379999999997</v>
      </c>
      <c r="Q212" s="38"/>
      <c r="R212" s="38"/>
      <c r="S212" s="3">
        <v>111290.62</v>
      </c>
    </row>
    <row r="213" spans="1:19" x14ac:dyDescent="0.25">
      <c r="A213" s="39" t="s">
        <v>430</v>
      </c>
      <c r="B213" s="38"/>
      <c r="C213" s="38"/>
      <c r="D213" s="39" t="s">
        <v>68</v>
      </c>
      <c r="E213" s="38"/>
      <c r="F213" s="38"/>
      <c r="G213" s="39" t="s">
        <v>427</v>
      </c>
      <c r="H213" s="38"/>
      <c r="I213" s="38"/>
      <c r="J213" s="2" t="s">
        <v>16</v>
      </c>
      <c r="K213" s="40" t="s">
        <v>17</v>
      </c>
      <c r="L213" s="38"/>
      <c r="N213" s="37">
        <v>149093</v>
      </c>
      <c r="O213" s="38"/>
      <c r="P213" s="37">
        <v>33861.74</v>
      </c>
      <c r="Q213" s="38"/>
      <c r="R213" s="38"/>
      <c r="S213" s="3">
        <v>115231.26</v>
      </c>
    </row>
    <row r="214" spans="1:19" x14ac:dyDescent="0.25">
      <c r="A214" s="39" t="s">
        <v>431</v>
      </c>
      <c r="B214" s="38"/>
      <c r="C214" s="38"/>
      <c r="D214" s="39" t="s">
        <v>50</v>
      </c>
      <c r="E214" s="38"/>
      <c r="F214" s="38"/>
      <c r="G214" s="39" t="s">
        <v>334</v>
      </c>
      <c r="H214" s="38"/>
      <c r="I214" s="38"/>
      <c r="J214" s="2" t="s">
        <v>30</v>
      </c>
      <c r="K214" s="40" t="s">
        <v>17</v>
      </c>
      <c r="L214" s="38"/>
      <c r="N214" s="37">
        <v>149081</v>
      </c>
      <c r="O214" s="38"/>
      <c r="P214" s="37">
        <v>44908.32</v>
      </c>
      <c r="Q214" s="38"/>
      <c r="R214" s="38"/>
      <c r="S214" s="3">
        <v>104172.68</v>
      </c>
    </row>
    <row r="215" spans="1:19" x14ac:dyDescent="0.25">
      <c r="A215" s="39" t="s">
        <v>432</v>
      </c>
      <c r="B215" s="38"/>
      <c r="C215" s="38"/>
      <c r="D215" s="39" t="s">
        <v>47</v>
      </c>
      <c r="E215" s="38"/>
      <c r="F215" s="38"/>
      <c r="G215" s="39" t="s">
        <v>433</v>
      </c>
      <c r="H215" s="38"/>
      <c r="I215" s="38"/>
      <c r="J215" s="2" t="s">
        <v>30</v>
      </c>
      <c r="K215" s="40" t="s">
        <v>17</v>
      </c>
      <c r="L215" s="38"/>
      <c r="N215" s="37">
        <v>148000</v>
      </c>
      <c r="O215" s="38"/>
      <c r="P215" s="37">
        <v>42792.31</v>
      </c>
      <c r="Q215" s="38"/>
      <c r="R215" s="38"/>
      <c r="S215" s="3">
        <v>105207.69</v>
      </c>
    </row>
    <row r="216" spans="1:19" x14ac:dyDescent="0.25">
      <c r="A216" s="39" t="s">
        <v>434</v>
      </c>
      <c r="B216" s="38"/>
      <c r="C216" s="38"/>
      <c r="D216" s="39" t="s">
        <v>68</v>
      </c>
      <c r="E216" s="38"/>
      <c r="F216" s="38"/>
      <c r="G216" s="39" t="s">
        <v>425</v>
      </c>
      <c r="H216" s="38"/>
      <c r="I216" s="38"/>
      <c r="J216" s="2" t="s">
        <v>30</v>
      </c>
      <c r="K216" s="40" t="s">
        <v>17</v>
      </c>
      <c r="L216" s="38"/>
      <c r="N216" s="37">
        <v>147647</v>
      </c>
      <c r="O216" s="38"/>
      <c r="P216" s="37">
        <v>32407.14</v>
      </c>
      <c r="Q216" s="38"/>
      <c r="R216" s="38"/>
      <c r="S216" s="3">
        <v>115239.86</v>
      </c>
    </row>
    <row r="217" spans="1:19" x14ac:dyDescent="0.25">
      <c r="A217" s="39" t="s">
        <v>435</v>
      </c>
      <c r="B217" s="38"/>
      <c r="C217" s="38"/>
      <c r="D217" s="39" t="s">
        <v>71</v>
      </c>
      <c r="E217" s="38"/>
      <c r="F217" s="38"/>
      <c r="G217" s="39" t="s">
        <v>436</v>
      </c>
      <c r="H217" s="38"/>
      <c r="I217" s="38"/>
      <c r="J217" s="2" t="s">
        <v>16</v>
      </c>
      <c r="K217" s="40" t="s">
        <v>17</v>
      </c>
      <c r="L217" s="38"/>
      <c r="N217" s="37">
        <v>147084</v>
      </c>
      <c r="O217" s="38"/>
      <c r="P217" s="37">
        <v>37705.33</v>
      </c>
      <c r="Q217" s="38"/>
      <c r="R217" s="38"/>
      <c r="S217" s="3">
        <v>109378.67</v>
      </c>
    </row>
    <row r="218" spans="1:19" x14ac:dyDescent="0.25">
      <c r="A218" s="39" t="s">
        <v>437</v>
      </c>
      <c r="B218" s="38"/>
      <c r="C218" s="38"/>
      <c r="D218" s="39" t="s">
        <v>112</v>
      </c>
      <c r="E218" s="38"/>
      <c r="F218" s="38"/>
      <c r="G218" s="39" t="s">
        <v>438</v>
      </c>
      <c r="H218" s="38"/>
      <c r="I218" s="38"/>
      <c r="J218" s="2" t="s">
        <v>16</v>
      </c>
      <c r="K218" s="40" t="s">
        <v>17</v>
      </c>
      <c r="L218" s="38"/>
      <c r="N218" s="37">
        <v>147046</v>
      </c>
      <c r="O218" s="38"/>
      <c r="P218" s="37">
        <v>31887.25</v>
      </c>
      <c r="Q218" s="38"/>
      <c r="R218" s="38"/>
      <c r="S218" s="3">
        <v>115158.75</v>
      </c>
    </row>
    <row r="219" spans="1:19" x14ac:dyDescent="0.25">
      <c r="A219" s="39" t="s">
        <v>439</v>
      </c>
      <c r="B219" s="38"/>
      <c r="C219" s="38"/>
      <c r="D219" s="39" t="s">
        <v>41</v>
      </c>
      <c r="E219" s="38"/>
      <c r="F219" s="38"/>
      <c r="G219" s="39" t="s">
        <v>297</v>
      </c>
      <c r="H219" s="38"/>
      <c r="I219" s="38"/>
      <c r="J219" s="2" t="s">
        <v>16</v>
      </c>
      <c r="K219" s="40" t="s">
        <v>17</v>
      </c>
      <c r="L219" s="38"/>
      <c r="N219" s="37">
        <v>146934</v>
      </c>
      <c r="O219" s="38"/>
      <c r="P219" s="37">
        <v>33520.050000000003</v>
      </c>
      <c r="Q219" s="38"/>
      <c r="R219" s="38"/>
      <c r="S219" s="3">
        <v>113413.95</v>
      </c>
    </row>
    <row r="220" spans="1:19" x14ac:dyDescent="0.25">
      <c r="A220" s="39" t="s">
        <v>440</v>
      </c>
      <c r="B220" s="38"/>
      <c r="C220" s="38"/>
      <c r="D220" s="39" t="s">
        <v>47</v>
      </c>
      <c r="E220" s="38"/>
      <c r="F220" s="38"/>
      <c r="G220" s="39" t="s">
        <v>441</v>
      </c>
      <c r="H220" s="38"/>
      <c r="I220" s="38"/>
      <c r="J220" s="2" t="s">
        <v>30</v>
      </c>
      <c r="K220" s="40" t="s">
        <v>17</v>
      </c>
      <c r="L220" s="38"/>
      <c r="N220" s="37">
        <v>145450</v>
      </c>
      <c r="O220" s="38"/>
      <c r="P220" s="37">
        <v>45541.99</v>
      </c>
      <c r="Q220" s="38"/>
      <c r="R220" s="38"/>
      <c r="S220" s="3">
        <v>99908.01</v>
      </c>
    </row>
    <row r="221" spans="1:19" x14ac:dyDescent="0.25">
      <c r="A221" s="39" t="s">
        <v>442</v>
      </c>
      <c r="B221" s="38"/>
      <c r="C221" s="38"/>
      <c r="D221" s="39" t="s">
        <v>65</v>
      </c>
      <c r="E221" s="38"/>
      <c r="F221" s="38"/>
      <c r="G221" s="39" t="s">
        <v>443</v>
      </c>
      <c r="H221" s="38"/>
      <c r="I221" s="38"/>
      <c r="J221" s="2" t="s">
        <v>16</v>
      </c>
      <c r="K221" s="40" t="s">
        <v>17</v>
      </c>
      <c r="L221" s="38"/>
      <c r="N221" s="37">
        <v>145407</v>
      </c>
      <c r="O221" s="38"/>
      <c r="P221" s="37">
        <v>32923.730000000003</v>
      </c>
      <c r="Q221" s="38"/>
      <c r="R221" s="38"/>
      <c r="S221" s="3">
        <v>112483.27</v>
      </c>
    </row>
    <row r="222" spans="1:19" x14ac:dyDescent="0.25">
      <c r="A222" s="39" t="s">
        <v>444</v>
      </c>
      <c r="B222" s="38"/>
      <c r="C222" s="38"/>
      <c r="D222" s="39" t="s">
        <v>50</v>
      </c>
      <c r="E222" s="38"/>
      <c r="F222" s="38"/>
      <c r="G222" s="39" t="s">
        <v>322</v>
      </c>
      <c r="H222" s="38"/>
      <c r="I222" s="38"/>
      <c r="J222" s="2" t="s">
        <v>30</v>
      </c>
      <c r="K222" s="40" t="s">
        <v>17</v>
      </c>
      <c r="L222" s="38"/>
      <c r="N222" s="37">
        <v>145183</v>
      </c>
      <c r="O222" s="38"/>
      <c r="P222" s="37">
        <v>43165.95</v>
      </c>
      <c r="Q222" s="38"/>
      <c r="R222" s="38"/>
      <c r="S222" s="3">
        <v>102017.05</v>
      </c>
    </row>
    <row r="223" spans="1:19" x14ac:dyDescent="0.25">
      <c r="A223" s="39" t="s">
        <v>445</v>
      </c>
      <c r="B223" s="38"/>
      <c r="C223" s="38"/>
      <c r="D223" s="39" t="s">
        <v>119</v>
      </c>
      <c r="E223" s="38"/>
      <c r="F223" s="38"/>
      <c r="G223" s="39" t="s">
        <v>324</v>
      </c>
      <c r="H223" s="38"/>
      <c r="I223" s="38"/>
      <c r="J223" s="2" t="s">
        <v>30</v>
      </c>
      <c r="K223" s="40" t="s">
        <v>17</v>
      </c>
      <c r="L223" s="38"/>
      <c r="N223" s="37">
        <v>145183</v>
      </c>
      <c r="O223" s="38"/>
      <c r="P223" s="37">
        <v>32024.91</v>
      </c>
      <c r="Q223" s="38"/>
      <c r="R223" s="38"/>
      <c r="S223" s="3">
        <v>113158.09</v>
      </c>
    </row>
    <row r="224" spans="1:19" x14ac:dyDescent="0.25">
      <c r="A224" s="39" t="s">
        <v>446</v>
      </c>
      <c r="B224" s="38"/>
      <c r="C224" s="38"/>
      <c r="D224" s="39" t="s">
        <v>44</v>
      </c>
      <c r="E224" s="38"/>
      <c r="F224" s="38"/>
      <c r="G224" s="39" t="s">
        <v>447</v>
      </c>
      <c r="H224" s="38"/>
      <c r="I224" s="38"/>
      <c r="J224" s="2" t="s">
        <v>30</v>
      </c>
      <c r="K224" s="40" t="s">
        <v>17</v>
      </c>
      <c r="L224" s="38"/>
      <c r="N224" s="37">
        <v>145000</v>
      </c>
      <c r="O224" s="38"/>
      <c r="P224" s="37">
        <v>31971.06</v>
      </c>
      <c r="Q224" s="38"/>
      <c r="R224" s="38"/>
      <c r="S224" s="3">
        <v>113028.94</v>
      </c>
    </row>
    <row r="225" spans="1:19" x14ac:dyDescent="0.25">
      <c r="A225" s="39" t="s">
        <v>448</v>
      </c>
      <c r="B225" s="38"/>
      <c r="C225" s="38"/>
      <c r="D225" s="39" t="s">
        <v>77</v>
      </c>
      <c r="E225" s="38"/>
      <c r="F225" s="38"/>
      <c r="G225" s="39" t="s">
        <v>336</v>
      </c>
      <c r="H225" s="38"/>
      <c r="I225" s="38"/>
      <c r="J225" s="2" t="s">
        <v>16</v>
      </c>
      <c r="K225" s="40" t="s">
        <v>17</v>
      </c>
      <c r="L225" s="38"/>
      <c r="N225" s="37">
        <v>144000</v>
      </c>
      <c r="O225" s="38"/>
      <c r="P225" s="37">
        <v>36394.239999999998</v>
      </c>
      <c r="Q225" s="38"/>
      <c r="R225" s="38"/>
      <c r="S225" s="3">
        <v>107605.75999999999</v>
      </c>
    </row>
    <row r="226" spans="1:19" x14ac:dyDescent="0.25">
      <c r="A226" s="39" t="s">
        <v>449</v>
      </c>
      <c r="B226" s="38"/>
      <c r="C226" s="38"/>
      <c r="D226" s="39" t="s">
        <v>38</v>
      </c>
      <c r="E226" s="38"/>
      <c r="F226" s="38"/>
      <c r="G226" s="39" t="s">
        <v>450</v>
      </c>
      <c r="H226" s="38"/>
      <c r="I226" s="38"/>
      <c r="J226" s="2" t="s">
        <v>30</v>
      </c>
      <c r="K226" s="40" t="s">
        <v>17</v>
      </c>
      <c r="L226" s="38"/>
      <c r="N226" s="37">
        <v>143962</v>
      </c>
      <c r="O226" s="38"/>
      <c r="P226" s="37">
        <v>31808.54</v>
      </c>
      <c r="Q226" s="38"/>
      <c r="R226" s="38"/>
      <c r="S226" s="3">
        <v>112153.46</v>
      </c>
    </row>
    <row r="227" spans="1:19" x14ac:dyDescent="0.25">
      <c r="A227" s="39" t="s">
        <v>451</v>
      </c>
      <c r="B227" s="38"/>
      <c r="C227" s="38"/>
      <c r="D227" s="39" t="s">
        <v>74</v>
      </c>
      <c r="E227" s="38"/>
      <c r="F227" s="38"/>
      <c r="G227" s="39" t="s">
        <v>452</v>
      </c>
      <c r="H227" s="38"/>
      <c r="I227" s="38"/>
      <c r="J227" s="2" t="s">
        <v>30</v>
      </c>
      <c r="K227" s="40" t="s">
        <v>17</v>
      </c>
      <c r="L227" s="38"/>
      <c r="N227" s="37">
        <v>143423</v>
      </c>
      <c r="O227" s="38"/>
      <c r="P227" s="37">
        <v>33585.68</v>
      </c>
      <c r="Q227" s="38"/>
      <c r="R227" s="38"/>
      <c r="S227" s="3">
        <v>109837.32</v>
      </c>
    </row>
    <row r="228" spans="1:19" x14ac:dyDescent="0.25">
      <c r="A228" s="39" t="s">
        <v>453</v>
      </c>
      <c r="B228" s="38"/>
      <c r="C228" s="38"/>
      <c r="D228" s="39" t="s">
        <v>47</v>
      </c>
      <c r="E228" s="38"/>
      <c r="F228" s="38"/>
      <c r="G228" s="39" t="s">
        <v>454</v>
      </c>
      <c r="H228" s="38"/>
      <c r="I228" s="38"/>
      <c r="J228" s="2" t="s">
        <v>30</v>
      </c>
      <c r="K228" s="40" t="s">
        <v>17</v>
      </c>
      <c r="L228" s="38"/>
      <c r="N228" s="37">
        <v>142000</v>
      </c>
      <c r="O228" s="38"/>
      <c r="P228" s="37">
        <v>36093.29</v>
      </c>
      <c r="Q228" s="38"/>
      <c r="R228" s="38"/>
      <c r="S228" s="3">
        <v>105906.71</v>
      </c>
    </row>
    <row r="229" spans="1:19" x14ac:dyDescent="0.25">
      <c r="A229" s="39" t="s">
        <v>455</v>
      </c>
      <c r="B229" s="38"/>
      <c r="C229" s="38"/>
      <c r="D229" s="39" t="s">
        <v>50</v>
      </c>
      <c r="E229" s="38"/>
      <c r="F229" s="38"/>
      <c r="G229" s="39" t="s">
        <v>341</v>
      </c>
      <c r="H229" s="38"/>
      <c r="I229" s="38"/>
      <c r="J229" s="2" t="s">
        <v>30</v>
      </c>
      <c r="K229" s="40" t="s">
        <v>17</v>
      </c>
      <c r="L229" s="38"/>
      <c r="N229" s="37">
        <v>141282</v>
      </c>
      <c r="O229" s="38"/>
      <c r="P229" s="37">
        <v>31366.639999999999</v>
      </c>
      <c r="Q229" s="38"/>
      <c r="R229" s="38"/>
      <c r="S229" s="3">
        <v>109915.36</v>
      </c>
    </row>
    <row r="230" spans="1:19" x14ac:dyDescent="0.25">
      <c r="A230" s="39" t="s">
        <v>456</v>
      </c>
      <c r="B230" s="38"/>
      <c r="C230" s="38"/>
      <c r="D230" s="39" t="s">
        <v>62</v>
      </c>
      <c r="E230" s="38"/>
      <c r="F230" s="38"/>
      <c r="G230" s="39" t="s">
        <v>457</v>
      </c>
      <c r="H230" s="38"/>
      <c r="I230" s="38"/>
      <c r="J230" s="2" t="s">
        <v>30</v>
      </c>
      <c r="K230" s="40" t="s">
        <v>17</v>
      </c>
      <c r="L230" s="38"/>
      <c r="N230" s="37">
        <v>140975</v>
      </c>
      <c r="O230" s="38"/>
      <c r="P230" s="37">
        <v>35482.589999999997</v>
      </c>
      <c r="Q230" s="38"/>
      <c r="R230" s="38"/>
      <c r="S230" s="3">
        <v>105492.41</v>
      </c>
    </row>
    <row r="231" spans="1:19" x14ac:dyDescent="0.25">
      <c r="A231" s="39" t="s">
        <v>458</v>
      </c>
      <c r="B231" s="38"/>
      <c r="C231" s="38"/>
      <c r="D231" s="39" t="s">
        <v>74</v>
      </c>
      <c r="E231" s="38"/>
      <c r="F231" s="38"/>
      <c r="G231" s="39" t="s">
        <v>459</v>
      </c>
      <c r="H231" s="38"/>
      <c r="I231" s="38"/>
      <c r="J231" s="2" t="s">
        <v>30</v>
      </c>
      <c r="K231" s="40" t="s">
        <v>17</v>
      </c>
      <c r="L231" s="38"/>
      <c r="N231" s="37">
        <v>140687</v>
      </c>
      <c r="O231" s="38"/>
      <c r="P231" s="37">
        <v>34144</v>
      </c>
      <c r="Q231" s="38"/>
      <c r="R231" s="38"/>
      <c r="S231" s="3">
        <v>106543</v>
      </c>
    </row>
    <row r="232" spans="1:19" x14ac:dyDescent="0.25">
      <c r="A232" s="39" t="s">
        <v>460</v>
      </c>
      <c r="B232" s="38"/>
      <c r="C232" s="38"/>
      <c r="D232" s="39" t="s">
        <v>53</v>
      </c>
      <c r="E232" s="38"/>
      <c r="F232" s="38"/>
      <c r="G232" s="39" t="s">
        <v>398</v>
      </c>
      <c r="H232" s="38"/>
      <c r="I232" s="38"/>
      <c r="J232" s="2" t="s">
        <v>16</v>
      </c>
      <c r="K232" s="40" t="s">
        <v>17</v>
      </c>
      <c r="L232" s="38"/>
      <c r="N232" s="37">
        <v>140000</v>
      </c>
      <c r="O232" s="38"/>
      <c r="P232" s="37">
        <v>30945.43</v>
      </c>
      <c r="Q232" s="38"/>
      <c r="R232" s="38"/>
      <c r="S232" s="3">
        <v>109054.57</v>
      </c>
    </row>
    <row r="233" spans="1:19" x14ac:dyDescent="0.25">
      <c r="A233" s="39" t="s">
        <v>461</v>
      </c>
      <c r="B233" s="38"/>
      <c r="C233" s="38"/>
      <c r="D233" s="39" t="s">
        <v>38</v>
      </c>
      <c r="E233" s="38"/>
      <c r="F233" s="38"/>
      <c r="G233" s="39" t="s">
        <v>462</v>
      </c>
      <c r="H233" s="38"/>
      <c r="I233" s="38"/>
      <c r="J233" s="2" t="s">
        <v>16</v>
      </c>
      <c r="K233" s="40" t="s">
        <v>17</v>
      </c>
      <c r="L233" s="38"/>
      <c r="N233" s="37">
        <v>140000</v>
      </c>
      <c r="O233" s="38"/>
      <c r="P233" s="37">
        <v>35418.43</v>
      </c>
      <c r="Q233" s="38"/>
      <c r="R233" s="38"/>
      <c r="S233" s="3">
        <v>104581.57</v>
      </c>
    </row>
    <row r="234" spans="1:19" x14ac:dyDescent="0.25">
      <c r="A234" s="39" t="s">
        <v>463</v>
      </c>
      <c r="B234" s="38"/>
      <c r="C234" s="38"/>
      <c r="D234" s="39" t="s">
        <v>35</v>
      </c>
      <c r="E234" s="38"/>
      <c r="F234" s="38"/>
      <c r="G234" s="39" t="s">
        <v>401</v>
      </c>
      <c r="H234" s="38"/>
      <c r="I234" s="38"/>
      <c r="J234" s="2" t="s">
        <v>30</v>
      </c>
      <c r="K234" s="40" t="s">
        <v>17</v>
      </c>
      <c r="L234" s="38"/>
      <c r="N234" s="37">
        <v>139820</v>
      </c>
      <c r="O234" s="38"/>
      <c r="P234" s="37">
        <v>29760.45</v>
      </c>
      <c r="Q234" s="38"/>
      <c r="R234" s="38"/>
      <c r="S234" s="3">
        <v>110059.55</v>
      </c>
    </row>
    <row r="235" spans="1:19" x14ac:dyDescent="0.25">
      <c r="A235" s="39" t="s">
        <v>464</v>
      </c>
      <c r="B235" s="38"/>
      <c r="C235" s="38"/>
      <c r="D235" s="39" t="s">
        <v>35</v>
      </c>
      <c r="E235" s="38"/>
      <c r="F235" s="38"/>
      <c r="G235" s="39" t="s">
        <v>465</v>
      </c>
      <c r="H235" s="38"/>
      <c r="I235" s="38"/>
      <c r="J235" s="2" t="s">
        <v>30</v>
      </c>
      <c r="K235" s="40" t="s">
        <v>17</v>
      </c>
      <c r="L235" s="38"/>
      <c r="N235" s="37">
        <v>139820</v>
      </c>
      <c r="O235" s="38"/>
      <c r="P235" s="37">
        <v>32419.06</v>
      </c>
      <c r="Q235" s="38"/>
      <c r="R235" s="38"/>
      <c r="S235" s="3">
        <v>107400.94</v>
      </c>
    </row>
    <row r="236" spans="1:19" x14ac:dyDescent="0.25">
      <c r="A236" s="39" t="s">
        <v>466</v>
      </c>
      <c r="B236" s="38"/>
      <c r="C236" s="38"/>
      <c r="D236" s="39" t="s">
        <v>35</v>
      </c>
      <c r="E236" s="38"/>
      <c r="F236" s="38"/>
      <c r="G236" s="39" t="s">
        <v>467</v>
      </c>
      <c r="H236" s="38"/>
      <c r="I236" s="38"/>
      <c r="J236" s="2" t="s">
        <v>30</v>
      </c>
      <c r="K236" s="40" t="s">
        <v>17</v>
      </c>
      <c r="L236" s="38"/>
      <c r="N236" s="37">
        <v>139820</v>
      </c>
      <c r="O236" s="38"/>
      <c r="P236" s="37">
        <v>29760.45</v>
      </c>
      <c r="Q236" s="38"/>
      <c r="R236" s="38"/>
      <c r="S236" s="3">
        <v>110059.55</v>
      </c>
    </row>
    <row r="237" spans="1:19" x14ac:dyDescent="0.25">
      <c r="A237" s="39" t="s">
        <v>468</v>
      </c>
      <c r="B237" s="38"/>
      <c r="C237" s="38"/>
      <c r="D237" s="39" t="s">
        <v>112</v>
      </c>
      <c r="E237" s="38"/>
      <c r="F237" s="38"/>
      <c r="G237" s="39" t="s">
        <v>469</v>
      </c>
      <c r="H237" s="38"/>
      <c r="I237" s="38"/>
      <c r="J237" s="2" t="s">
        <v>30</v>
      </c>
      <c r="K237" s="40" t="s">
        <v>17</v>
      </c>
      <c r="L237" s="38"/>
      <c r="N237" s="37">
        <v>139496</v>
      </c>
      <c r="O237" s="38"/>
      <c r="P237" s="37">
        <v>38082.36</v>
      </c>
      <c r="Q237" s="38"/>
      <c r="R237" s="38"/>
      <c r="S237" s="3">
        <v>101413.64</v>
      </c>
    </row>
    <row r="238" spans="1:19" x14ac:dyDescent="0.25">
      <c r="A238" s="39" t="s">
        <v>470</v>
      </c>
      <c r="B238" s="38"/>
      <c r="C238" s="38"/>
      <c r="D238" s="39" t="s">
        <v>99</v>
      </c>
      <c r="E238" s="38"/>
      <c r="F238" s="38"/>
      <c r="G238" s="39" t="s">
        <v>471</v>
      </c>
      <c r="H238" s="38"/>
      <c r="I238" s="38"/>
      <c r="J238" s="2" t="s">
        <v>16</v>
      </c>
      <c r="K238" s="40" t="s">
        <v>17</v>
      </c>
      <c r="L238" s="38"/>
      <c r="N238" s="37">
        <v>139348</v>
      </c>
      <c r="O238" s="38"/>
      <c r="P238" s="37">
        <v>31091.18</v>
      </c>
      <c r="Q238" s="38"/>
      <c r="R238" s="38"/>
      <c r="S238" s="3">
        <v>108256.82</v>
      </c>
    </row>
    <row r="239" spans="1:19" x14ac:dyDescent="0.25">
      <c r="A239" s="39" t="s">
        <v>472</v>
      </c>
      <c r="B239" s="38"/>
      <c r="C239" s="38"/>
      <c r="D239" s="39" t="s">
        <v>80</v>
      </c>
      <c r="E239" s="38"/>
      <c r="F239" s="38"/>
      <c r="G239" s="39" t="s">
        <v>473</v>
      </c>
      <c r="H239" s="38"/>
      <c r="I239" s="38"/>
      <c r="J239" s="2" t="s">
        <v>16</v>
      </c>
      <c r="K239" s="40" t="s">
        <v>17</v>
      </c>
      <c r="L239" s="38"/>
      <c r="N239" s="37">
        <v>139348</v>
      </c>
      <c r="O239" s="38"/>
      <c r="P239" s="37">
        <v>30307.54</v>
      </c>
      <c r="Q239" s="38"/>
      <c r="R239" s="38"/>
      <c r="S239" s="3">
        <v>109040.46</v>
      </c>
    </row>
    <row r="240" spans="1:19" x14ac:dyDescent="0.25">
      <c r="A240" s="39" t="s">
        <v>474</v>
      </c>
      <c r="B240" s="38"/>
      <c r="C240" s="38"/>
      <c r="D240" s="39" t="s">
        <v>56</v>
      </c>
      <c r="E240" s="38"/>
      <c r="F240" s="38"/>
      <c r="G240" s="39" t="s">
        <v>374</v>
      </c>
      <c r="H240" s="38"/>
      <c r="I240" s="38"/>
      <c r="J240" s="2" t="s">
        <v>16</v>
      </c>
      <c r="K240" s="40" t="s">
        <v>17</v>
      </c>
      <c r="L240" s="38"/>
      <c r="N240" s="37">
        <v>139200</v>
      </c>
      <c r="O240" s="38"/>
      <c r="P240" s="37">
        <v>35254.720000000001</v>
      </c>
      <c r="Q240" s="38"/>
      <c r="R240" s="38"/>
      <c r="S240" s="3">
        <v>103945.28</v>
      </c>
    </row>
    <row r="241" spans="1:19" x14ac:dyDescent="0.25">
      <c r="A241" s="39" t="s">
        <v>475</v>
      </c>
      <c r="B241" s="38"/>
      <c r="C241" s="38"/>
      <c r="D241" s="39" t="s">
        <v>80</v>
      </c>
      <c r="E241" s="38"/>
      <c r="F241" s="38"/>
      <c r="G241" s="39" t="s">
        <v>476</v>
      </c>
      <c r="H241" s="38"/>
      <c r="I241" s="38"/>
      <c r="J241" s="2" t="s">
        <v>30</v>
      </c>
      <c r="K241" s="40" t="s">
        <v>17</v>
      </c>
      <c r="L241" s="38"/>
      <c r="N241" s="37">
        <v>139198</v>
      </c>
      <c r="O241" s="38"/>
      <c r="P241" s="37">
        <v>33670.379999999997</v>
      </c>
      <c r="Q241" s="38"/>
      <c r="R241" s="38"/>
      <c r="S241" s="3">
        <v>105527.62</v>
      </c>
    </row>
    <row r="242" spans="1:19" x14ac:dyDescent="0.25">
      <c r="A242" s="39" t="s">
        <v>477</v>
      </c>
      <c r="B242" s="38"/>
      <c r="C242" s="38"/>
      <c r="D242" s="39" t="s">
        <v>71</v>
      </c>
      <c r="E242" s="38"/>
      <c r="F242" s="38"/>
      <c r="G242" s="39" t="s">
        <v>478</v>
      </c>
      <c r="H242" s="38"/>
      <c r="I242" s="38"/>
      <c r="J242" s="2" t="s">
        <v>30</v>
      </c>
      <c r="K242" s="40" t="s">
        <v>17</v>
      </c>
      <c r="L242" s="38"/>
      <c r="N242" s="37">
        <v>139002</v>
      </c>
      <c r="O242" s="38"/>
      <c r="P242" s="37">
        <v>35792.69</v>
      </c>
      <c r="Q242" s="38"/>
      <c r="R242" s="38"/>
      <c r="S242" s="3">
        <v>103209.31</v>
      </c>
    </row>
    <row r="243" spans="1:19" x14ac:dyDescent="0.25">
      <c r="A243" s="39" t="s">
        <v>479</v>
      </c>
      <c r="B243" s="38"/>
      <c r="C243" s="38"/>
      <c r="D243" s="39" t="s">
        <v>85</v>
      </c>
      <c r="E243" s="38"/>
      <c r="F243" s="38"/>
      <c r="G243" s="39" t="s">
        <v>480</v>
      </c>
      <c r="H243" s="38"/>
      <c r="I243" s="38"/>
      <c r="J243" s="2" t="s">
        <v>30</v>
      </c>
      <c r="K243" s="40" t="s">
        <v>17</v>
      </c>
      <c r="L243" s="38"/>
      <c r="N243" s="37">
        <v>138255</v>
      </c>
      <c r="O243" s="38"/>
      <c r="P243" s="37">
        <v>43842.83</v>
      </c>
      <c r="Q243" s="38"/>
      <c r="R243" s="38"/>
      <c r="S243" s="3">
        <v>94412.17</v>
      </c>
    </row>
    <row r="244" spans="1:19" x14ac:dyDescent="0.25">
      <c r="A244" s="39" t="s">
        <v>481</v>
      </c>
      <c r="B244" s="38"/>
      <c r="C244" s="38"/>
      <c r="D244" s="39" t="s">
        <v>22</v>
      </c>
      <c r="E244" s="38"/>
      <c r="F244" s="38"/>
      <c r="G244" s="39" t="s">
        <v>482</v>
      </c>
      <c r="H244" s="38"/>
      <c r="I244" s="38"/>
      <c r="J244" s="2" t="s">
        <v>16</v>
      </c>
      <c r="K244" s="40" t="s">
        <v>17</v>
      </c>
      <c r="L244" s="38"/>
      <c r="N244" s="37">
        <v>138255</v>
      </c>
      <c r="O244" s="38"/>
      <c r="P244" s="37">
        <v>31348.37</v>
      </c>
      <c r="Q244" s="38"/>
      <c r="R244" s="38"/>
      <c r="S244" s="3">
        <v>106906.63</v>
      </c>
    </row>
    <row r="245" spans="1:19" x14ac:dyDescent="0.25">
      <c r="A245" s="39" t="s">
        <v>483</v>
      </c>
      <c r="B245" s="38"/>
      <c r="C245" s="38"/>
      <c r="D245" s="39" t="s">
        <v>85</v>
      </c>
      <c r="E245" s="38"/>
      <c r="F245" s="38"/>
      <c r="G245" s="39" t="s">
        <v>484</v>
      </c>
      <c r="H245" s="38"/>
      <c r="I245" s="38"/>
      <c r="J245" s="2" t="s">
        <v>30</v>
      </c>
      <c r="K245" s="40" t="s">
        <v>17</v>
      </c>
      <c r="L245" s="38"/>
      <c r="N245" s="37">
        <v>138255</v>
      </c>
      <c r="O245" s="38"/>
      <c r="P245" s="37">
        <v>30441.599999999999</v>
      </c>
      <c r="Q245" s="38"/>
      <c r="R245" s="38"/>
      <c r="S245" s="3">
        <v>107813.4</v>
      </c>
    </row>
    <row r="246" spans="1:19" x14ac:dyDescent="0.25">
      <c r="A246" s="39" t="s">
        <v>485</v>
      </c>
      <c r="B246" s="38"/>
      <c r="C246" s="38"/>
      <c r="D246" s="39" t="s">
        <v>65</v>
      </c>
      <c r="E246" s="38"/>
      <c r="F246" s="38"/>
      <c r="G246" s="39" t="s">
        <v>486</v>
      </c>
      <c r="H246" s="38"/>
      <c r="I246" s="38"/>
      <c r="J246" s="2" t="s">
        <v>16</v>
      </c>
      <c r="K246" s="40" t="s">
        <v>17</v>
      </c>
      <c r="L246" s="38"/>
      <c r="N246" s="37">
        <v>138255</v>
      </c>
      <c r="O246" s="38"/>
      <c r="P246" s="37">
        <v>30769.48</v>
      </c>
      <c r="Q246" s="38"/>
      <c r="R246" s="38"/>
      <c r="S246" s="3">
        <v>107485.52</v>
      </c>
    </row>
    <row r="247" spans="1:19" x14ac:dyDescent="0.25">
      <c r="A247" s="39" t="s">
        <v>487</v>
      </c>
      <c r="B247" s="38"/>
      <c r="C247" s="38"/>
      <c r="D247" s="39" t="s">
        <v>35</v>
      </c>
      <c r="E247" s="38"/>
      <c r="F247" s="38"/>
      <c r="G247" s="39" t="s">
        <v>488</v>
      </c>
      <c r="H247" s="38"/>
      <c r="I247" s="38"/>
      <c r="J247" s="2" t="s">
        <v>30</v>
      </c>
      <c r="K247" s="40" t="s">
        <v>17</v>
      </c>
      <c r="L247" s="38"/>
      <c r="N247" s="37">
        <v>137748</v>
      </c>
      <c r="O247" s="38"/>
      <c r="P247" s="37">
        <v>40881.61</v>
      </c>
      <c r="Q247" s="38"/>
      <c r="R247" s="38"/>
      <c r="S247" s="3">
        <v>96866.39</v>
      </c>
    </row>
    <row r="248" spans="1:19" x14ac:dyDescent="0.25">
      <c r="A248" s="39" t="s">
        <v>489</v>
      </c>
      <c r="B248" s="38"/>
      <c r="C248" s="38"/>
      <c r="D248" s="39" t="s">
        <v>62</v>
      </c>
      <c r="E248" s="38"/>
      <c r="F248" s="38"/>
      <c r="G248" s="39" t="s">
        <v>378</v>
      </c>
      <c r="H248" s="38"/>
      <c r="I248" s="38"/>
      <c r="J248" s="2" t="s">
        <v>30</v>
      </c>
      <c r="K248" s="40" t="s">
        <v>17</v>
      </c>
      <c r="L248" s="38"/>
      <c r="N248" s="37">
        <v>136320</v>
      </c>
      <c r="O248" s="38"/>
      <c r="P248" s="37">
        <v>29343.31</v>
      </c>
      <c r="Q248" s="38"/>
      <c r="R248" s="38"/>
      <c r="S248" s="3">
        <v>106976.69</v>
      </c>
    </row>
    <row r="249" spans="1:19" x14ac:dyDescent="0.25">
      <c r="A249" s="39" t="s">
        <v>490</v>
      </c>
      <c r="B249" s="38"/>
      <c r="C249" s="38"/>
      <c r="D249" s="39" t="s">
        <v>80</v>
      </c>
      <c r="E249" s="38"/>
      <c r="F249" s="38"/>
      <c r="G249" s="39" t="s">
        <v>491</v>
      </c>
      <c r="H249" s="38"/>
      <c r="I249" s="38"/>
      <c r="J249" s="2" t="s">
        <v>30</v>
      </c>
      <c r="K249" s="40" t="s">
        <v>17</v>
      </c>
      <c r="L249" s="38"/>
      <c r="N249" s="37">
        <v>136320</v>
      </c>
      <c r="O249" s="38"/>
      <c r="P249" s="37">
        <v>29073.31</v>
      </c>
      <c r="Q249" s="38"/>
      <c r="R249" s="38"/>
      <c r="S249" s="3">
        <v>107246.69</v>
      </c>
    </row>
    <row r="250" spans="1:19" x14ac:dyDescent="0.25">
      <c r="A250" s="39" t="s">
        <v>492</v>
      </c>
      <c r="B250" s="38"/>
      <c r="C250" s="38"/>
      <c r="D250" s="39" t="s">
        <v>62</v>
      </c>
      <c r="E250" s="38"/>
      <c r="F250" s="38"/>
      <c r="G250" s="39" t="s">
        <v>378</v>
      </c>
      <c r="H250" s="38"/>
      <c r="I250" s="38"/>
      <c r="J250" s="2" t="s">
        <v>30</v>
      </c>
      <c r="K250" s="40" t="s">
        <v>17</v>
      </c>
      <c r="L250" s="38"/>
      <c r="N250" s="37">
        <v>136320</v>
      </c>
      <c r="O250" s="38"/>
      <c r="P250" s="37">
        <v>28859.31</v>
      </c>
      <c r="Q250" s="38"/>
      <c r="R250" s="38"/>
      <c r="S250" s="3">
        <v>107460.69</v>
      </c>
    </row>
    <row r="251" spans="1:19" x14ac:dyDescent="0.25">
      <c r="A251" s="39" t="s">
        <v>493</v>
      </c>
      <c r="B251" s="38"/>
      <c r="C251" s="38"/>
      <c r="D251" s="39" t="s">
        <v>62</v>
      </c>
      <c r="E251" s="38"/>
      <c r="F251" s="38"/>
      <c r="G251" s="39" t="s">
        <v>378</v>
      </c>
      <c r="H251" s="38"/>
      <c r="I251" s="38"/>
      <c r="J251" s="2" t="s">
        <v>30</v>
      </c>
      <c r="K251" s="40" t="s">
        <v>17</v>
      </c>
      <c r="L251" s="38"/>
      <c r="N251" s="37">
        <v>136249</v>
      </c>
      <c r="O251" s="38"/>
      <c r="P251" s="37">
        <v>40715.47</v>
      </c>
      <c r="Q251" s="38"/>
      <c r="R251" s="38"/>
      <c r="S251" s="3">
        <v>95533.53</v>
      </c>
    </row>
    <row r="252" spans="1:19" x14ac:dyDescent="0.25">
      <c r="A252" s="39" t="s">
        <v>494</v>
      </c>
      <c r="B252" s="38"/>
      <c r="C252" s="38"/>
      <c r="D252" s="39" t="s">
        <v>62</v>
      </c>
      <c r="E252" s="38"/>
      <c r="F252" s="38"/>
      <c r="G252" s="39" t="s">
        <v>378</v>
      </c>
      <c r="H252" s="38"/>
      <c r="I252" s="38"/>
      <c r="J252" s="2" t="s">
        <v>30</v>
      </c>
      <c r="K252" s="40" t="s">
        <v>17</v>
      </c>
      <c r="L252" s="38"/>
      <c r="N252" s="37">
        <v>136249</v>
      </c>
      <c r="O252" s="38"/>
      <c r="P252" s="37">
        <v>30339.02</v>
      </c>
      <c r="Q252" s="38"/>
      <c r="R252" s="38"/>
      <c r="S252" s="3">
        <v>105909.98</v>
      </c>
    </row>
    <row r="253" spans="1:19" x14ac:dyDescent="0.25">
      <c r="A253" s="39" t="s">
        <v>495</v>
      </c>
      <c r="B253" s="38"/>
      <c r="C253" s="38"/>
      <c r="D253" s="39" t="s">
        <v>41</v>
      </c>
      <c r="E253" s="38"/>
      <c r="F253" s="38"/>
      <c r="G253" s="39" t="s">
        <v>496</v>
      </c>
      <c r="H253" s="38"/>
      <c r="I253" s="38"/>
      <c r="J253" s="2" t="s">
        <v>30</v>
      </c>
      <c r="K253" s="40" t="s">
        <v>17</v>
      </c>
      <c r="L253" s="38"/>
      <c r="N253" s="37">
        <v>136249</v>
      </c>
      <c r="O253" s="38"/>
      <c r="P253" s="37">
        <v>34417.43</v>
      </c>
      <c r="Q253" s="38"/>
      <c r="R253" s="38"/>
      <c r="S253" s="3">
        <v>101831.57</v>
      </c>
    </row>
    <row r="254" spans="1:19" x14ac:dyDescent="0.25">
      <c r="A254" s="39" t="s">
        <v>497</v>
      </c>
      <c r="B254" s="38"/>
      <c r="C254" s="38"/>
      <c r="D254" s="39" t="s">
        <v>68</v>
      </c>
      <c r="E254" s="38"/>
      <c r="F254" s="38"/>
      <c r="G254" s="39" t="s">
        <v>498</v>
      </c>
      <c r="H254" s="38"/>
      <c r="I254" s="38"/>
      <c r="J254" s="2" t="s">
        <v>30</v>
      </c>
      <c r="K254" s="40" t="s">
        <v>17</v>
      </c>
      <c r="L254" s="38"/>
      <c r="N254" s="37">
        <v>136249</v>
      </c>
      <c r="O254" s="38"/>
      <c r="P254" s="37">
        <v>29052.42</v>
      </c>
      <c r="Q254" s="38"/>
      <c r="R254" s="38"/>
      <c r="S254" s="3">
        <v>107196.58</v>
      </c>
    </row>
    <row r="255" spans="1:19" x14ac:dyDescent="0.25">
      <c r="A255" s="39" t="s">
        <v>499</v>
      </c>
      <c r="B255" s="38"/>
      <c r="C255" s="38"/>
      <c r="D255" s="39" t="s">
        <v>47</v>
      </c>
      <c r="E255" s="38"/>
      <c r="F255" s="38"/>
      <c r="G255" s="39" t="s">
        <v>500</v>
      </c>
      <c r="H255" s="38"/>
      <c r="I255" s="38"/>
      <c r="J255" s="2" t="s">
        <v>30</v>
      </c>
      <c r="K255" s="40" t="s">
        <v>17</v>
      </c>
      <c r="L255" s="38"/>
      <c r="N255" s="37">
        <v>135000</v>
      </c>
      <c r="O255" s="38"/>
      <c r="P255" s="37">
        <v>39279.18</v>
      </c>
      <c r="Q255" s="38"/>
      <c r="R255" s="38"/>
      <c r="S255" s="3">
        <v>95720.82</v>
      </c>
    </row>
    <row r="256" spans="1:19" x14ac:dyDescent="0.25">
      <c r="A256" s="39" t="s">
        <v>501</v>
      </c>
      <c r="B256" s="38"/>
      <c r="C256" s="38"/>
      <c r="D256" s="39" t="s">
        <v>162</v>
      </c>
      <c r="E256" s="38"/>
      <c r="F256" s="38"/>
      <c r="G256" s="39" t="s">
        <v>502</v>
      </c>
      <c r="H256" s="38"/>
      <c r="I256" s="38"/>
      <c r="J256" s="2" t="s">
        <v>16</v>
      </c>
      <c r="K256" s="40" t="s">
        <v>17</v>
      </c>
      <c r="L256" s="38"/>
      <c r="N256" s="37">
        <v>134937</v>
      </c>
      <c r="O256" s="38"/>
      <c r="P256" s="37">
        <v>28813.14</v>
      </c>
      <c r="Q256" s="38"/>
      <c r="R256" s="38"/>
      <c r="S256" s="3">
        <v>106123.86</v>
      </c>
    </row>
    <row r="257" spans="1:19" x14ac:dyDescent="0.25">
      <c r="A257" s="39" t="s">
        <v>503</v>
      </c>
      <c r="B257" s="38"/>
      <c r="C257" s="38"/>
      <c r="D257" s="39" t="s">
        <v>80</v>
      </c>
      <c r="E257" s="38"/>
      <c r="F257" s="38"/>
      <c r="G257" s="39" t="s">
        <v>476</v>
      </c>
      <c r="H257" s="38"/>
      <c r="I257" s="38"/>
      <c r="J257" s="2" t="s">
        <v>30</v>
      </c>
      <c r="K257" s="40" t="s">
        <v>17</v>
      </c>
      <c r="L257" s="38"/>
      <c r="N257" s="37">
        <v>134131</v>
      </c>
      <c r="O257" s="38"/>
      <c r="P257" s="37">
        <v>29115.05</v>
      </c>
      <c r="Q257" s="38"/>
      <c r="R257" s="38"/>
      <c r="S257" s="3">
        <v>105015.95</v>
      </c>
    </row>
    <row r="258" spans="1:19" x14ac:dyDescent="0.25">
      <c r="A258" s="39" t="s">
        <v>504</v>
      </c>
      <c r="B258" s="38"/>
      <c r="C258" s="38"/>
      <c r="D258" s="39" t="s">
        <v>80</v>
      </c>
      <c r="E258" s="38"/>
      <c r="F258" s="38"/>
      <c r="G258" s="39" t="s">
        <v>476</v>
      </c>
      <c r="H258" s="38"/>
      <c r="I258" s="38"/>
      <c r="J258" s="2" t="s">
        <v>16</v>
      </c>
      <c r="K258" s="40" t="s">
        <v>17</v>
      </c>
      <c r="L258" s="38"/>
      <c r="N258" s="37">
        <v>134015</v>
      </c>
      <c r="O258" s="38"/>
      <c r="P258" s="37">
        <v>29912.79</v>
      </c>
      <c r="Q258" s="38"/>
      <c r="R258" s="38"/>
      <c r="S258" s="3">
        <v>104102.21</v>
      </c>
    </row>
    <row r="259" spans="1:19" x14ac:dyDescent="0.25">
      <c r="A259" s="39" t="s">
        <v>505</v>
      </c>
      <c r="B259" s="38"/>
      <c r="C259" s="38"/>
      <c r="D259" s="39" t="s">
        <v>41</v>
      </c>
      <c r="E259" s="38"/>
      <c r="F259" s="38"/>
      <c r="G259" s="39" t="s">
        <v>506</v>
      </c>
      <c r="H259" s="38"/>
      <c r="I259" s="38"/>
      <c r="J259" s="2" t="s">
        <v>30</v>
      </c>
      <c r="K259" s="40" t="s">
        <v>17</v>
      </c>
      <c r="L259" s="38"/>
      <c r="N259" s="37">
        <v>134015</v>
      </c>
      <c r="O259" s="38"/>
      <c r="P259" s="37">
        <v>31114.97</v>
      </c>
      <c r="Q259" s="38"/>
      <c r="R259" s="38"/>
      <c r="S259" s="3">
        <v>102900.03</v>
      </c>
    </row>
    <row r="260" spans="1:19" x14ac:dyDescent="0.25">
      <c r="A260" s="39" t="s">
        <v>507</v>
      </c>
      <c r="B260" s="38"/>
      <c r="C260" s="38"/>
      <c r="D260" s="39" t="s">
        <v>80</v>
      </c>
      <c r="E260" s="38"/>
      <c r="F260" s="38"/>
      <c r="G260" s="39" t="s">
        <v>491</v>
      </c>
      <c r="H260" s="38"/>
      <c r="I260" s="38"/>
      <c r="J260" s="2" t="s">
        <v>30</v>
      </c>
      <c r="K260" s="40" t="s">
        <v>17</v>
      </c>
      <c r="L260" s="38"/>
      <c r="N260" s="37">
        <v>134015</v>
      </c>
      <c r="O260" s="38"/>
      <c r="P260" s="37">
        <v>30367.5</v>
      </c>
      <c r="Q260" s="38"/>
      <c r="R260" s="38"/>
      <c r="S260" s="3">
        <v>103647.5</v>
      </c>
    </row>
    <row r="261" spans="1:19" x14ac:dyDescent="0.25">
      <c r="A261" s="39" t="s">
        <v>508</v>
      </c>
      <c r="B261" s="38"/>
      <c r="C261" s="38"/>
      <c r="D261" s="39" t="s">
        <v>53</v>
      </c>
      <c r="E261" s="38"/>
      <c r="F261" s="38"/>
      <c r="G261" s="39" t="s">
        <v>509</v>
      </c>
      <c r="H261" s="38"/>
      <c r="I261" s="38"/>
      <c r="J261" s="2" t="s">
        <v>16</v>
      </c>
      <c r="K261" s="40" t="s">
        <v>17</v>
      </c>
      <c r="L261" s="38"/>
      <c r="N261" s="37">
        <v>134015</v>
      </c>
      <c r="O261" s="38"/>
      <c r="P261" s="37">
        <v>30305.78</v>
      </c>
      <c r="Q261" s="38"/>
      <c r="R261" s="38"/>
      <c r="S261" s="3">
        <v>103709.22</v>
      </c>
    </row>
    <row r="262" spans="1:19" x14ac:dyDescent="0.25">
      <c r="A262" s="39" t="s">
        <v>510</v>
      </c>
      <c r="B262" s="38"/>
      <c r="C262" s="38"/>
      <c r="D262" s="39" t="s">
        <v>119</v>
      </c>
      <c r="E262" s="38"/>
      <c r="F262" s="38"/>
      <c r="G262" s="39" t="s">
        <v>511</v>
      </c>
      <c r="H262" s="38"/>
      <c r="I262" s="38"/>
      <c r="J262" s="2" t="s">
        <v>30</v>
      </c>
      <c r="K262" s="40" t="s">
        <v>17</v>
      </c>
      <c r="L262" s="38"/>
      <c r="N262" s="37">
        <v>133704</v>
      </c>
      <c r="O262" s="38"/>
      <c r="P262" s="37">
        <v>39280.400000000001</v>
      </c>
      <c r="Q262" s="38"/>
      <c r="R262" s="38"/>
      <c r="S262" s="3">
        <v>94423.6</v>
      </c>
    </row>
    <row r="263" spans="1:19" x14ac:dyDescent="0.25">
      <c r="A263" s="39" t="s">
        <v>512</v>
      </c>
      <c r="B263" s="38"/>
      <c r="C263" s="38"/>
      <c r="D263" s="39" t="s">
        <v>85</v>
      </c>
      <c r="E263" s="38"/>
      <c r="F263" s="38"/>
      <c r="G263" s="39" t="s">
        <v>513</v>
      </c>
      <c r="H263" s="38"/>
      <c r="I263" s="38"/>
      <c r="J263" s="2" t="s">
        <v>30</v>
      </c>
      <c r="K263" s="40" t="s">
        <v>17</v>
      </c>
      <c r="L263" s="38"/>
      <c r="N263" s="37">
        <v>133605</v>
      </c>
      <c r="O263" s="38"/>
      <c r="P263" s="37">
        <v>28274.22</v>
      </c>
      <c r="Q263" s="38"/>
      <c r="R263" s="38"/>
      <c r="S263" s="3">
        <v>105330.78</v>
      </c>
    </row>
    <row r="264" spans="1:19" x14ac:dyDescent="0.25">
      <c r="A264" s="39" t="s">
        <v>514</v>
      </c>
      <c r="B264" s="38"/>
      <c r="C264" s="38"/>
      <c r="D264" s="39" t="s">
        <v>62</v>
      </c>
      <c r="E264" s="38"/>
      <c r="F264" s="38"/>
      <c r="G264" s="39" t="s">
        <v>515</v>
      </c>
      <c r="H264" s="38"/>
      <c r="I264" s="38"/>
      <c r="J264" s="2" t="s">
        <v>30</v>
      </c>
      <c r="K264" s="40" t="s">
        <v>17</v>
      </c>
      <c r="L264" s="38"/>
      <c r="N264" s="37">
        <v>133489</v>
      </c>
      <c r="O264" s="38"/>
      <c r="P264" s="37">
        <v>28386.97</v>
      </c>
      <c r="Q264" s="38"/>
      <c r="R264" s="38"/>
      <c r="S264" s="3">
        <v>105102.03</v>
      </c>
    </row>
    <row r="265" spans="1:19" x14ac:dyDescent="0.25">
      <c r="A265" s="39" t="s">
        <v>516</v>
      </c>
      <c r="B265" s="38"/>
      <c r="C265" s="38"/>
      <c r="D265" s="39" t="s">
        <v>99</v>
      </c>
      <c r="E265" s="38"/>
      <c r="F265" s="38"/>
      <c r="G265" s="39" t="s">
        <v>517</v>
      </c>
      <c r="H265" s="38"/>
      <c r="I265" s="38"/>
      <c r="J265" s="2" t="s">
        <v>30</v>
      </c>
      <c r="K265" s="40" t="s">
        <v>17</v>
      </c>
      <c r="L265" s="38"/>
      <c r="N265" s="37">
        <v>133489</v>
      </c>
      <c r="O265" s="38"/>
      <c r="P265" s="37">
        <v>33703.99</v>
      </c>
      <c r="Q265" s="38"/>
      <c r="R265" s="38"/>
      <c r="S265" s="3">
        <v>99785.01</v>
      </c>
    </row>
    <row r="266" spans="1:19" x14ac:dyDescent="0.25">
      <c r="A266" s="39" t="s">
        <v>518</v>
      </c>
      <c r="B266" s="38"/>
      <c r="C266" s="38"/>
      <c r="D266" s="39" t="s">
        <v>65</v>
      </c>
      <c r="E266" s="38"/>
      <c r="F266" s="38"/>
      <c r="G266" s="39" t="s">
        <v>519</v>
      </c>
      <c r="H266" s="38"/>
      <c r="I266" s="38"/>
      <c r="J266" s="2" t="s">
        <v>30</v>
      </c>
      <c r="K266" s="40" t="s">
        <v>17</v>
      </c>
      <c r="L266" s="38"/>
      <c r="N266" s="37">
        <v>133290</v>
      </c>
      <c r="O266" s="38"/>
      <c r="P266" s="37">
        <v>30840.12</v>
      </c>
      <c r="Q266" s="38"/>
      <c r="R266" s="38"/>
      <c r="S266" s="3">
        <v>102449.88</v>
      </c>
    </row>
    <row r="267" spans="1:19" x14ac:dyDescent="0.25">
      <c r="A267" s="39" t="s">
        <v>520</v>
      </c>
      <c r="B267" s="38"/>
      <c r="C267" s="38"/>
      <c r="D267" s="39" t="s">
        <v>62</v>
      </c>
      <c r="E267" s="38"/>
      <c r="F267" s="38"/>
      <c r="G267" s="39" t="s">
        <v>378</v>
      </c>
      <c r="H267" s="38"/>
      <c r="I267" s="38"/>
      <c r="J267" s="2" t="s">
        <v>30</v>
      </c>
      <c r="K267" s="40" t="s">
        <v>17</v>
      </c>
      <c r="L267" s="38"/>
      <c r="N267" s="37">
        <v>133000</v>
      </c>
      <c r="O267" s="38"/>
      <c r="P267" s="37">
        <v>28243.05</v>
      </c>
      <c r="Q267" s="38"/>
      <c r="R267" s="38"/>
      <c r="S267" s="3">
        <v>104756.95</v>
      </c>
    </row>
    <row r="268" spans="1:19" x14ac:dyDescent="0.25">
      <c r="A268" s="39" t="s">
        <v>521</v>
      </c>
      <c r="B268" s="38"/>
      <c r="C268" s="38"/>
      <c r="D268" s="39" t="s">
        <v>62</v>
      </c>
      <c r="E268" s="38"/>
      <c r="F268" s="38"/>
      <c r="G268" s="39" t="s">
        <v>522</v>
      </c>
      <c r="H268" s="38"/>
      <c r="I268" s="38"/>
      <c r="J268" s="2" t="s">
        <v>16</v>
      </c>
      <c r="K268" s="40" t="s">
        <v>17</v>
      </c>
      <c r="L268" s="38"/>
      <c r="N268" s="37">
        <v>133000</v>
      </c>
      <c r="O268" s="38"/>
      <c r="P268" s="37">
        <v>27753.16</v>
      </c>
      <c r="Q268" s="38"/>
      <c r="R268" s="38"/>
      <c r="S268" s="3">
        <v>105246.84</v>
      </c>
    </row>
    <row r="269" spans="1:19" x14ac:dyDescent="0.25">
      <c r="A269" s="39" t="s">
        <v>523</v>
      </c>
      <c r="B269" s="38"/>
      <c r="C269" s="38"/>
      <c r="D269" s="39" t="s">
        <v>35</v>
      </c>
      <c r="E269" s="38"/>
      <c r="F269" s="38"/>
      <c r="G269" s="39" t="s">
        <v>524</v>
      </c>
      <c r="H269" s="38"/>
      <c r="I269" s="38"/>
      <c r="J269" s="2" t="s">
        <v>30</v>
      </c>
      <c r="K269" s="40" t="s">
        <v>17</v>
      </c>
      <c r="L269" s="38"/>
      <c r="N269" s="37">
        <v>133000</v>
      </c>
      <c r="O269" s="38"/>
      <c r="P269" s="37">
        <v>31993.040000000001</v>
      </c>
      <c r="Q269" s="38"/>
      <c r="R269" s="38"/>
      <c r="S269" s="3">
        <v>101006.96</v>
      </c>
    </row>
    <row r="270" spans="1:19" x14ac:dyDescent="0.25">
      <c r="A270" s="39" t="s">
        <v>525</v>
      </c>
      <c r="B270" s="38"/>
      <c r="C270" s="38"/>
      <c r="D270" s="39" t="s">
        <v>162</v>
      </c>
      <c r="E270" s="38"/>
      <c r="F270" s="38"/>
      <c r="G270" s="39" t="s">
        <v>502</v>
      </c>
      <c r="H270" s="38"/>
      <c r="I270" s="38"/>
      <c r="J270" s="2" t="s">
        <v>30</v>
      </c>
      <c r="K270" s="40" t="s">
        <v>17</v>
      </c>
      <c r="L270" s="38"/>
      <c r="N270" s="37">
        <v>132795</v>
      </c>
      <c r="O270" s="38"/>
      <c r="P270" s="37">
        <v>33695.839999999997</v>
      </c>
      <c r="Q270" s="38"/>
      <c r="R270" s="38"/>
      <c r="S270" s="3">
        <v>99099.16</v>
      </c>
    </row>
    <row r="271" spans="1:19" x14ac:dyDescent="0.25">
      <c r="A271" s="39" t="s">
        <v>526</v>
      </c>
      <c r="B271" s="38"/>
      <c r="C271" s="38"/>
      <c r="D271" s="39" t="s">
        <v>112</v>
      </c>
      <c r="E271" s="38"/>
      <c r="F271" s="38"/>
      <c r="G271" s="39" t="s">
        <v>527</v>
      </c>
      <c r="H271" s="38"/>
      <c r="I271" s="38"/>
      <c r="J271" s="2" t="s">
        <v>16</v>
      </c>
      <c r="K271" s="40" t="s">
        <v>17</v>
      </c>
      <c r="L271" s="38"/>
      <c r="N271" s="37">
        <v>132710</v>
      </c>
      <c r="O271" s="38"/>
      <c r="P271" s="37">
        <v>32238.29</v>
      </c>
      <c r="Q271" s="38"/>
      <c r="R271" s="38"/>
      <c r="S271" s="3">
        <v>100471.71</v>
      </c>
    </row>
    <row r="272" spans="1:19" x14ac:dyDescent="0.25">
      <c r="A272" s="39" t="s">
        <v>528</v>
      </c>
      <c r="B272" s="38"/>
      <c r="C272" s="38"/>
      <c r="D272" s="39" t="s">
        <v>71</v>
      </c>
      <c r="E272" s="38"/>
      <c r="F272" s="38"/>
      <c r="G272" s="39" t="s">
        <v>529</v>
      </c>
      <c r="H272" s="38"/>
      <c r="I272" s="38"/>
      <c r="J272" s="2" t="s">
        <v>30</v>
      </c>
      <c r="K272" s="40" t="s">
        <v>17</v>
      </c>
      <c r="L272" s="38"/>
      <c r="N272" s="37">
        <v>132466</v>
      </c>
      <c r="O272" s="38"/>
      <c r="P272" s="37">
        <v>28900.880000000001</v>
      </c>
      <c r="Q272" s="38"/>
      <c r="R272" s="38"/>
      <c r="S272" s="3">
        <v>103565.12</v>
      </c>
    </row>
    <row r="273" spans="1:19" x14ac:dyDescent="0.25">
      <c r="A273" s="39" t="s">
        <v>530</v>
      </c>
      <c r="B273" s="38"/>
      <c r="C273" s="38"/>
      <c r="D273" s="39" t="s">
        <v>25</v>
      </c>
      <c r="E273" s="38"/>
      <c r="F273" s="38"/>
      <c r="G273" s="39" t="s">
        <v>531</v>
      </c>
      <c r="H273" s="38"/>
      <c r="I273" s="38"/>
      <c r="J273" s="2" t="s">
        <v>16</v>
      </c>
      <c r="K273" s="40" t="s">
        <v>17</v>
      </c>
      <c r="L273" s="38"/>
      <c r="N273" s="37">
        <v>132412</v>
      </c>
      <c r="O273" s="38"/>
      <c r="P273" s="37">
        <v>29098.98</v>
      </c>
      <c r="Q273" s="38"/>
      <c r="R273" s="38"/>
      <c r="S273" s="3">
        <v>103313.02</v>
      </c>
    </row>
    <row r="274" spans="1:19" x14ac:dyDescent="0.25">
      <c r="A274" s="39" t="s">
        <v>532</v>
      </c>
      <c r="B274" s="38"/>
      <c r="C274" s="38"/>
      <c r="D274" s="39" t="s">
        <v>71</v>
      </c>
      <c r="E274" s="38"/>
      <c r="F274" s="38"/>
      <c r="G274" s="39" t="s">
        <v>529</v>
      </c>
      <c r="H274" s="38"/>
      <c r="I274" s="38"/>
      <c r="J274" s="2" t="s">
        <v>30</v>
      </c>
      <c r="K274" s="40" t="s">
        <v>17</v>
      </c>
      <c r="L274" s="38"/>
      <c r="N274" s="37">
        <v>132000</v>
      </c>
      <c r="O274" s="38"/>
      <c r="P274" s="37">
        <v>29551.83</v>
      </c>
      <c r="Q274" s="38"/>
      <c r="R274" s="38"/>
      <c r="S274" s="3">
        <v>102448.17</v>
      </c>
    </row>
    <row r="275" spans="1:19" x14ac:dyDescent="0.25">
      <c r="A275" s="39" t="s">
        <v>533</v>
      </c>
      <c r="B275" s="38"/>
      <c r="C275" s="38"/>
      <c r="D275" s="39" t="s">
        <v>74</v>
      </c>
      <c r="E275" s="38"/>
      <c r="F275" s="38"/>
      <c r="G275" s="39" t="s">
        <v>452</v>
      </c>
      <c r="H275" s="38"/>
      <c r="I275" s="38"/>
      <c r="J275" s="2" t="s">
        <v>16</v>
      </c>
      <c r="K275" s="40" t="s">
        <v>17</v>
      </c>
      <c r="L275" s="38"/>
      <c r="N275" s="37">
        <v>131097</v>
      </c>
      <c r="O275" s="38"/>
      <c r="P275" s="37">
        <v>27736.93</v>
      </c>
      <c r="Q275" s="38"/>
      <c r="R275" s="38"/>
      <c r="S275" s="3">
        <v>103360.07</v>
      </c>
    </row>
    <row r="276" spans="1:19" x14ac:dyDescent="0.25">
      <c r="A276" s="39" t="s">
        <v>534</v>
      </c>
      <c r="B276" s="38"/>
      <c r="C276" s="38"/>
      <c r="D276" s="39" t="s">
        <v>62</v>
      </c>
      <c r="E276" s="38"/>
      <c r="F276" s="38"/>
      <c r="G276" s="39" t="s">
        <v>535</v>
      </c>
      <c r="H276" s="38"/>
      <c r="I276" s="38"/>
      <c r="J276" s="2" t="s">
        <v>16</v>
      </c>
      <c r="K276" s="40" t="s">
        <v>17</v>
      </c>
      <c r="L276" s="38"/>
      <c r="N276" s="37">
        <v>131016</v>
      </c>
      <c r="O276" s="38"/>
      <c r="P276" s="37">
        <v>27659.1</v>
      </c>
      <c r="Q276" s="38"/>
      <c r="R276" s="38"/>
      <c r="S276" s="3">
        <v>103356.9</v>
      </c>
    </row>
    <row r="277" spans="1:19" x14ac:dyDescent="0.25">
      <c r="A277" s="39" t="s">
        <v>536</v>
      </c>
      <c r="B277" s="38"/>
      <c r="C277" s="38"/>
      <c r="D277" s="39" t="s">
        <v>38</v>
      </c>
      <c r="E277" s="38"/>
      <c r="F277" s="38"/>
      <c r="G277" s="39" t="s">
        <v>537</v>
      </c>
      <c r="H277" s="38"/>
      <c r="I277" s="38"/>
      <c r="J277" s="2" t="s">
        <v>30</v>
      </c>
      <c r="K277" s="40" t="s">
        <v>17</v>
      </c>
      <c r="L277" s="38"/>
      <c r="N277" s="37">
        <v>131002</v>
      </c>
      <c r="O277" s="38"/>
      <c r="P277" s="37">
        <v>29227.88</v>
      </c>
      <c r="Q277" s="38"/>
      <c r="R277" s="38"/>
      <c r="S277" s="3">
        <v>101774.12</v>
      </c>
    </row>
    <row r="278" spans="1:19" x14ac:dyDescent="0.25">
      <c r="A278" s="39" t="s">
        <v>538</v>
      </c>
      <c r="B278" s="38"/>
      <c r="C278" s="38"/>
      <c r="D278" s="39" t="s">
        <v>41</v>
      </c>
      <c r="E278" s="38"/>
      <c r="F278" s="38"/>
      <c r="G278" s="39" t="s">
        <v>297</v>
      </c>
      <c r="H278" s="38"/>
      <c r="I278" s="38"/>
      <c r="J278" s="2" t="s">
        <v>30</v>
      </c>
      <c r="K278" s="40" t="s">
        <v>17</v>
      </c>
      <c r="L278" s="38"/>
      <c r="N278" s="37">
        <v>130871</v>
      </c>
      <c r="O278" s="38"/>
      <c r="P278" s="37">
        <v>39132.589999999997</v>
      </c>
      <c r="Q278" s="38"/>
      <c r="R278" s="38"/>
      <c r="S278" s="3">
        <v>91738.41</v>
      </c>
    </row>
    <row r="279" spans="1:19" x14ac:dyDescent="0.25">
      <c r="A279" s="39" t="s">
        <v>539</v>
      </c>
      <c r="B279" s="38"/>
      <c r="C279" s="38"/>
      <c r="D279" s="39" t="s">
        <v>41</v>
      </c>
      <c r="E279" s="38"/>
      <c r="F279" s="38"/>
      <c r="G279" s="39" t="s">
        <v>297</v>
      </c>
      <c r="H279" s="38"/>
      <c r="I279" s="38"/>
      <c r="J279" s="2" t="s">
        <v>30</v>
      </c>
      <c r="K279" s="40" t="s">
        <v>17</v>
      </c>
      <c r="L279" s="38"/>
      <c r="N279" s="37">
        <v>130867</v>
      </c>
      <c r="O279" s="38"/>
      <c r="P279" s="37">
        <v>28208.37</v>
      </c>
      <c r="Q279" s="38"/>
      <c r="R279" s="38"/>
      <c r="S279" s="3">
        <v>102658.63</v>
      </c>
    </row>
    <row r="280" spans="1:19" x14ac:dyDescent="0.25">
      <c r="A280" s="39" t="s">
        <v>540</v>
      </c>
      <c r="B280" s="38"/>
      <c r="C280" s="38"/>
      <c r="D280" s="39" t="s">
        <v>41</v>
      </c>
      <c r="E280" s="38"/>
      <c r="F280" s="38"/>
      <c r="G280" s="39" t="s">
        <v>541</v>
      </c>
      <c r="H280" s="38"/>
      <c r="I280" s="38"/>
      <c r="J280" s="2" t="s">
        <v>16</v>
      </c>
      <c r="K280" s="40" t="s">
        <v>17</v>
      </c>
      <c r="L280" s="38"/>
      <c r="N280" s="37">
        <v>130867</v>
      </c>
      <c r="O280" s="38"/>
      <c r="P280" s="37">
        <v>29084.9</v>
      </c>
      <c r="Q280" s="38"/>
      <c r="R280" s="38"/>
      <c r="S280" s="3">
        <v>101782.1</v>
      </c>
    </row>
    <row r="281" spans="1:19" x14ac:dyDescent="0.25">
      <c r="A281" s="39" t="s">
        <v>542</v>
      </c>
      <c r="B281" s="38"/>
      <c r="C281" s="38"/>
      <c r="D281" s="39" t="s">
        <v>59</v>
      </c>
      <c r="E281" s="38"/>
      <c r="F281" s="38"/>
      <c r="G281" s="39" t="s">
        <v>543</v>
      </c>
      <c r="H281" s="38"/>
      <c r="I281" s="38"/>
      <c r="J281" s="2" t="s">
        <v>16</v>
      </c>
      <c r="K281" s="40" t="s">
        <v>17</v>
      </c>
      <c r="L281" s="38"/>
      <c r="N281" s="37">
        <v>130867</v>
      </c>
      <c r="O281" s="38"/>
      <c r="P281" s="37">
        <v>28915.24</v>
      </c>
      <c r="Q281" s="38"/>
      <c r="R281" s="38"/>
      <c r="S281" s="3">
        <v>101951.76</v>
      </c>
    </row>
    <row r="282" spans="1:19" x14ac:dyDescent="0.25">
      <c r="A282" s="39" t="s">
        <v>544</v>
      </c>
      <c r="B282" s="38"/>
      <c r="C282" s="38"/>
      <c r="D282" s="39" t="s">
        <v>59</v>
      </c>
      <c r="E282" s="38"/>
      <c r="F282" s="38"/>
      <c r="G282" s="39" t="s">
        <v>545</v>
      </c>
      <c r="H282" s="38"/>
      <c r="I282" s="38"/>
      <c r="J282" s="2" t="s">
        <v>30</v>
      </c>
      <c r="K282" s="40" t="s">
        <v>17</v>
      </c>
      <c r="L282" s="38"/>
      <c r="N282" s="37">
        <v>130867</v>
      </c>
      <c r="O282" s="38"/>
      <c r="P282" s="37">
        <v>27125.360000000001</v>
      </c>
      <c r="Q282" s="38"/>
      <c r="R282" s="38"/>
      <c r="S282" s="3">
        <v>103741.64</v>
      </c>
    </row>
    <row r="283" spans="1:19" x14ac:dyDescent="0.25">
      <c r="A283" s="39" t="s">
        <v>546</v>
      </c>
      <c r="B283" s="38"/>
      <c r="C283" s="38"/>
      <c r="D283" s="39" t="s">
        <v>41</v>
      </c>
      <c r="E283" s="38"/>
      <c r="F283" s="38"/>
      <c r="G283" s="39" t="s">
        <v>547</v>
      </c>
      <c r="H283" s="38"/>
      <c r="I283" s="38"/>
      <c r="J283" s="2" t="s">
        <v>16</v>
      </c>
      <c r="K283" s="40" t="s">
        <v>17</v>
      </c>
      <c r="L283" s="38"/>
      <c r="N283" s="37">
        <v>130867</v>
      </c>
      <c r="O283" s="38"/>
      <c r="P283" s="37">
        <v>32785.379999999997</v>
      </c>
      <c r="Q283" s="38"/>
      <c r="R283" s="38"/>
      <c r="S283" s="3">
        <v>98081.62</v>
      </c>
    </row>
    <row r="284" spans="1:19" x14ac:dyDescent="0.25">
      <c r="A284" s="39" t="s">
        <v>548</v>
      </c>
      <c r="B284" s="38"/>
      <c r="C284" s="38"/>
      <c r="D284" s="39" t="s">
        <v>59</v>
      </c>
      <c r="E284" s="38"/>
      <c r="F284" s="38"/>
      <c r="G284" s="39" t="s">
        <v>543</v>
      </c>
      <c r="H284" s="38"/>
      <c r="I284" s="38"/>
      <c r="J284" s="2" t="s">
        <v>30</v>
      </c>
      <c r="K284" s="40" t="s">
        <v>17</v>
      </c>
      <c r="L284" s="38"/>
      <c r="N284" s="37">
        <v>130867</v>
      </c>
      <c r="O284" s="38"/>
      <c r="P284" s="37">
        <v>27811.360000000001</v>
      </c>
      <c r="Q284" s="38"/>
      <c r="R284" s="38"/>
      <c r="S284" s="3">
        <v>103055.64</v>
      </c>
    </row>
    <row r="285" spans="1:19" x14ac:dyDescent="0.25">
      <c r="A285" s="39" t="s">
        <v>549</v>
      </c>
      <c r="B285" s="38"/>
      <c r="C285" s="38"/>
      <c r="D285" s="39" t="s">
        <v>85</v>
      </c>
      <c r="E285" s="38"/>
      <c r="F285" s="38"/>
      <c r="G285" s="39" t="s">
        <v>550</v>
      </c>
      <c r="H285" s="38"/>
      <c r="I285" s="38"/>
      <c r="J285" s="2" t="s">
        <v>16</v>
      </c>
      <c r="K285" s="40" t="s">
        <v>17</v>
      </c>
      <c r="L285" s="38"/>
      <c r="N285" s="37">
        <v>130000</v>
      </c>
      <c r="O285" s="38"/>
      <c r="P285" s="37">
        <v>28499.78</v>
      </c>
      <c r="Q285" s="38"/>
      <c r="R285" s="38"/>
      <c r="S285" s="3">
        <v>101500.22</v>
      </c>
    </row>
    <row r="286" spans="1:19" x14ac:dyDescent="0.25">
      <c r="A286" s="39" t="s">
        <v>551</v>
      </c>
      <c r="B286" s="38"/>
      <c r="C286" s="38"/>
      <c r="D286" s="39" t="s">
        <v>99</v>
      </c>
      <c r="E286" s="38"/>
      <c r="F286" s="38"/>
      <c r="G286" s="39" t="s">
        <v>552</v>
      </c>
      <c r="H286" s="38"/>
      <c r="I286" s="38"/>
      <c r="J286" s="2" t="s">
        <v>16</v>
      </c>
      <c r="K286" s="40" t="s">
        <v>17</v>
      </c>
      <c r="L286" s="38"/>
      <c r="N286" s="37">
        <v>130000</v>
      </c>
      <c r="O286" s="38"/>
      <c r="P286" s="37">
        <v>30116.09</v>
      </c>
      <c r="Q286" s="38"/>
      <c r="R286" s="38"/>
      <c r="S286" s="3">
        <v>99883.91</v>
      </c>
    </row>
    <row r="287" spans="1:19" x14ac:dyDescent="0.25">
      <c r="A287" s="39" t="s">
        <v>553</v>
      </c>
      <c r="B287" s="38"/>
      <c r="C287" s="38"/>
      <c r="D287" s="39" t="s">
        <v>85</v>
      </c>
      <c r="E287" s="38"/>
      <c r="F287" s="38"/>
      <c r="G287" s="39" t="s">
        <v>550</v>
      </c>
      <c r="H287" s="38"/>
      <c r="I287" s="38"/>
      <c r="J287" s="2" t="s">
        <v>30</v>
      </c>
      <c r="K287" s="40" t="s">
        <v>17</v>
      </c>
      <c r="L287" s="38"/>
      <c r="N287" s="37">
        <v>129000</v>
      </c>
      <c r="O287" s="38"/>
      <c r="P287" s="37">
        <v>35055.629999999997</v>
      </c>
      <c r="Q287" s="38"/>
      <c r="R287" s="38"/>
      <c r="S287" s="3">
        <v>93944.37</v>
      </c>
    </row>
    <row r="288" spans="1:19" x14ac:dyDescent="0.25">
      <c r="A288" s="39" t="s">
        <v>554</v>
      </c>
      <c r="B288" s="38"/>
      <c r="C288" s="38"/>
      <c r="D288" s="39" t="s">
        <v>107</v>
      </c>
      <c r="E288" s="38"/>
      <c r="F288" s="38"/>
      <c r="G288" s="39" t="s">
        <v>555</v>
      </c>
      <c r="H288" s="38"/>
      <c r="I288" s="38"/>
      <c r="J288" s="2" t="s">
        <v>30</v>
      </c>
      <c r="K288" s="40" t="s">
        <v>17</v>
      </c>
      <c r="L288" s="38"/>
      <c r="N288" s="37">
        <v>128989</v>
      </c>
      <c r="O288" s="38"/>
      <c r="P288" s="37">
        <v>38262.910000000003</v>
      </c>
      <c r="Q288" s="38"/>
      <c r="R288" s="38"/>
      <c r="S288" s="3">
        <v>90726.09</v>
      </c>
    </row>
    <row r="289" spans="1:19" x14ac:dyDescent="0.25">
      <c r="A289" s="39" t="s">
        <v>556</v>
      </c>
      <c r="B289" s="38"/>
      <c r="C289" s="38"/>
      <c r="D289" s="39" t="s">
        <v>62</v>
      </c>
      <c r="E289" s="38"/>
      <c r="F289" s="38"/>
      <c r="G289" s="39" t="s">
        <v>557</v>
      </c>
      <c r="H289" s="38"/>
      <c r="I289" s="38"/>
      <c r="J289" s="2" t="s">
        <v>30</v>
      </c>
      <c r="K289" s="40" t="s">
        <v>17</v>
      </c>
      <c r="L289" s="38"/>
      <c r="N289" s="37">
        <v>128448</v>
      </c>
      <c r="O289" s="38"/>
      <c r="P289" s="37">
        <v>34192.9</v>
      </c>
      <c r="Q289" s="38"/>
      <c r="R289" s="38"/>
      <c r="S289" s="3">
        <v>94255.1</v>
      </c>
    </row>
    <row r="290" spans="1:19" x14ac:dyDescent="0.25">
      <c r="A290" s="39" t="s">
        <v>558</v>
      </c>
      <c r="B290" s="38"/>
      <c r="C290" s="38"/>
      <c r="D290" s="39" t="s">
        <v>50</v>
      </c>
      <c r="E290" s="38"/>
      <c r="F290" s="38"/>
      <c r="G290" s="39" t="s">
        <v>341</v>
      </c>
      <c r="H290" s="38"/>
      <c r="I290" s="38"/>
      <c r="J290" s="2" t="s">
        <v>30</v>
      </c>
      <c r="K290" s="40" t="s">
        <v>17</v>
      </c>
      <c r="L290" s="38"/>
      <c r="N290" s="37">
        <v>128432</v>
      </c>
      <c r="O290" s="38"/>
      <c r="P290" s="37">
        <v>26408.68</v>
      </c>
      <c r="Q290" s="38"/>
      <c r="R290" s="38"/>
      <c r="S290" s="3">
        <v>102023.32</v>
      </c>
    </row>
    <row r="291" spans="1:19" x14ac:dyDescent="0.25">
      <c r="A291" s="39" t="s">
        <v>559</v>
      </c>
      <c r="B291" s="38"/>
      <c r="C291" s="38"/>
      <c r="D291" s="39" t="s">
        <v>68</v>
      </c>
      <c r="E291" s="38"/>
      <c r="F291" s="38"/>
      <c r="G291" s="39" t="s">
        <v>358</v>
      </c>
      <c r="H291" s="38"/>
      <c r="I291" s="38"/>
      <c r="J291" s="2" t="s">
        <v>30</v>
      </c>
      <c r="K291" s="40" t="s">
        <v>17</v>
      </c>
      <c r="L291" s="38"/>
      <c r="N291" s="37">
        <v>128432</v>
      </c>
      <c r="O291" s="38"/>
      <c r="P291" s="37">
        <v>30638.68</v>
      </c>
      <c r="Q291" s="38"/>
      <c r="R291" s="38"/>
      <c r="S291" s="3">
        <v>97793.32</v>
      </c>
    </row>
    <row r="292" spans="1:19" x14ac:dyDescent="0.25">
      <c r="A292" s="39" t="s">
        <v>560</v>
      </c>
      <c r="B292" s="38"/>
      <c r="C292" s="38"/>
      <c r="D292" s="39" t="s">
        <v>68</v>
      </c>
      <c r="E292" s="38"/>
      <c r="F292" s="38"/>
      <c r="G292" s="39" t="s">
        <v>498</v>
      </c>
      <c r="H292" s="38"/>
      <c r="I292" s="38"/>
      <c r="J292" s="2" t="s">
        <v>16</v>
      </c>
      <c r="K292" s="40" t="s">
        <v>17</v>
      </c>
      <c r="L292" s="38"/>
      <c r="N292" s="37">
        <v>128432</v>
      </c>
      <c r="O292" s="38"/>
      <c r="P292" s="37">
        <v>27927.57</v>
      </c>
      <c r="Q292" s="38"/>
      <c r="R292" s="38"/>
      <c r="S292" s="3">
        <v>100504.43</v>
      </c>
    </row>
    <row r="293" spans="1:19" x14ac:dyDescent="0.25">
      <c r="A293" s="39" t="s">
        <v>561</v>
      </c>
      <c r="B293" s="38"/>
      <c r="C293" s="38"/>
      <c r="D293" s="39" t="s">
        <v>68</v>
      </c>
      <c r="E293" s="38"/>
      <c r="F293" s="38"/>
      <c r="G293" s="39" t="s">
        <v>180</v>
      </c>
      <c r="H293" s="38"/>
      <c r="I293" s="38"/>
      <c r="J293" s="2" t="s">
        <v>16</v>
      </c>
      <c r="K293" s="40" t="s">
        <v>17</v>
      </c>
      <c r="L293" s="38"/>
      <c r="N293" s="37">
        <v>128432</v>
      </c>
      <c r="O293" s="38"/>
      <c r="P293" s="37">
        <v>27437.69</v>
      </c>
      <c r="Q293" s="38"/>
      <c r="R293" s="38"/>
      <c r="S293" s="3">
        <v>100994.31</v>
      </c>
    </row>
    <row r="294" spans="1:19" x14ac:dyDescent="0.25">
      <c r="A294" s="39" t="s">
        <v>562</v>
      </c>
      <c r="B294" s="38"/>
      <c r="C294" s="38"/>
      <c r="D294" s="39" t="s">
        <v>50</v>
      </c>
      <c r="E294" s="38"/>
      <c r="F294" s="38"/>
      <c r="G294" s="39" t="s">
        <v>363</v>
      </c>
      <c r="H294" s="38"/>
      <c r="I294" s="38"/>
      <c r="J294" s="2" t="s">
        <v>30</v>
      </c>
      <c r="K294" s="40" t="s">
        <v>17</v>
      </c>
      <c r="L294" s="38"/>
      <c r="N294" s="37">
        <v>128432</v>
      </c>
      <c r="O294" s="38"/>
      <c r="P294" s="37">
        <v>26751.68</v>
      </c>
      <c r="Q294" s="38"/>
      <c r="R294" s="38"/>
      <c r="S294" s="3">
        <v>101680.32000000001</v>
      </c>
    </row>
    <row r="295" spans="1:19" x14ac:dyDescent="0.25">
      <c r="A295" s="39" t="s">
        <v>563</v>
      </c>
      <c r="B295" s="38"/>
      <c r="C295" s="38"/>
      <c r="D295" s="39" t="s">
        <v>80</v>
      </c>
      <c r="E295" s="38"/>
      <c r="F295" s="38"/>
      <c r="G295" s="39" t="s">
        <v>476</v>
      </c>
      <c r="H295" s="38"/>
      <c r="I295" s="38"/>
      <c r="J295" s="2" t="s">
        <v>30</v>
      </c>
      <c r="K295" s="40" t="s">
        <v>17</v>
      </c>
      <c r="L295" s="38"/>
      <c r="N295" s="37">
        <v>128432</v>
      </c>
      <c r="O295" s="38"/>
      <c r="P295" s="37">
        <v>35978.019999999997</v>
      </c>
      <c r="Q295" s="38"/>
      <c r="R295" s="38"/>
      <c r="S295" s="3">
        <v>92453.98</v>
      </c>
    </row>
    <row r="296" spans="1:19" x14ac:dyDescent="0.25">
      <c r="A296" s="39" t="s">
        <v>564</v>
      </c>
      <c r="B296" s="38"/>
      <c r="C296" s="38"/>
      <c r="D296" s="39" t="s">
        <v>50</v>
      </c>
      <c r="E296" s="38"/>
      <c r="F296" s="38"/>
      <c r="G296" s="39" t="s">
        <v>338</v>
      </c>
      <c r="H296" s="38"/>
      <c r="I296" s="38"/>
      <c r="J296" s="2" t="s">
        <v>30</v>
      </c>
      <c r="K296" s="40" t="s">
        <v>17</v>
      </c>
      <c r="L296" s="38"/>
      <c r="N296" s="37">
        <v>128432</v>
      </c>
      <c r="O296" s="38"/>
      <c r="P296" s="37">
        <v>28501.68</v>
      </c>
      <c r="Q296" s="38"/>
      <c r="R296" s="38"/>
      <c r="S296" s="3">
        <v>99930.32</v>
      </c>
    </row>
    <row r="297" spans="1:19" x14ac:dyDescent="0.25">
      <c r="A297" s="39" t="s">
        <v>565</v>
      </c>
      <c r="B297" s="38"/>
      <c r="C297" s="38"/>
      <c r="D297" s="39" t="s">
        <v>41</v>
      </c>
      <c r="E297" s="38"/>
      <c r="F297" s="38"/>
      <c r="G297" s="39" t="s">
        <v>496</v>
      </c>
      <c r="H297" s="38"/>
      <c r="I297" s="38"/>
      <c r="J297" s="2" t="s">
        <v>16</v>
      </c>
      <c r="K297" s="40" t="s">
        <v>17</v>
      </c>
      <c r="L297" s="38"/>
      <c r="N297" s="37">
        <v>128432</v>
      </c>
      <c r="O297" s="38"/>
      <c r="P297" s="37">
        <v>40835.01</v>
      </c>
      <c r="Q297" s="38"/>
      <c r="R297" s="38"/>
      <c r="S297" s="3">
        <v>87596.99</v>
      </c>
    </row>
    <row r="298" spans="1:19" x14ac:dyDescent="0.25">
      <c r="A298" s="39" t="s">
        <v>566</v>
      </c>
      <c r="B298" s="38"/>
      <c r="C298" s="38"/>
      <c r="D298" s="39" t="s">
        <v>25</v>
      </c>
      <c r="E298" s="38"/>
      <c r="F298" s="38"/>
      <c r="G298" s="39" t="s">
        <v>567</v>
      </c>
      <c r="H298" s="38"/>
      <c r="I298" s="38"/>
      <c r="J298" s="2" t="s">
        <v>30</v>
      </c>
      <c r="K298" s="40" t="s">
        <v>17</v>
      </c>
      <c r="L298" s="38"/>
      <c r="N298" s="37">
        <v>128432</v>
      </c>
      <c r="O298" s="38"/>
      <c r="P298" s="37">
        <v>38457.019999999997</v>
      </c>
      <c r="Q298" s="38"/>
      <c r="R298" s="38"/>
      <c r="S298" s="3">
        <v>89974.98</v>
      </c>
    </row>
    <row r="299" spans="1:19" x14ac:dyDescent="0.25">
      <c r="A299" s="39" t="s">
        <v>568</v>
      </c>
      <c r="B299" s="38"/>
      <c r="C299" s="38"/>
      <c r="D299" s="39" t="s">
        <v>25</v>
      </c>
      <c r="E299" s="38"/>
      <c r="F299" s="38"/>
      <c r="G299" s="39" t="s">
        <v>567</v>
      </c>
      <c r="H299" s="38"/>
      <c r="I299" s="38"/>
      <c r="J299" s="2" t="s">
        <v>30</v>
      </c>
      <c r="K299" s="40" t="s">
        <v>17</v>
      </c>
      <c r="L299" s="38"/>
      <c r="N299" s="37">
        <v>128432</v>
      </c>
      <c r="O299" s="38"/>
      <c r="P299" s="37">
        <v>26751.68</v>
      </c>
      <c r="Q299" s="38"/>
      <c r="R299" s="38"/>
      <c r="S299" s="3">
        <v>101680.32000000001</v>
      </c>
    </row>
    <row r="300" spans="1:19" x14ac:dyDescent="0.25">
      <c r="A300" s="39" t="s">
        <v>569</v>
      </c>
      <c r="B300" s="38"/>
      <c r="C300" s="38"/>
      <c r="D300" s="39" t="s">
        <v>68</v>
      </c>
      <c r="E300" s="38"/>
      <c r="F300" s="38"/>
      <c r="G300" s="39" t="s">
        <v>425</v>
      </c>
      <c r="H300" s="38"/>
      <c r="I300" s="38"/>
      <c r="J300" s="2" t="s">
        <v>30</v>
      </c>
      <c r="K300" s="40" t="s">
        <v>17</v>
      </c>
      <c r="L300" s="38"/>
      <c r="N300" s="37">
        <v>128432</v>
      </c>
      <c r="O300" s="38"/>
      <c r="P300" s="37">
        <v>42548.91</v>
      </c>
      <c r="Q300" s="38"/>
      <c r="R300" s="38"/>
      <c r="S300" s="3">
        <v>85883.09</v>
      </c>
    </row>
    <row r="301" spans="1:19" x14ac:dyDescent="0.25">
      <c r="A301" s="39" t="s">
        <v>570</v>
      </c>
      <c r="B301" s="38"/>
      <c r="C301" s="38"/>
      <c r="D301" s="39" t="s">
        <v>68</v>
      </c>
      <c r="E301" s="38"/>
      <c r="F301" s="38"/>
      <c r="G301" s="39" t="s">
        <v>180</v>
      </c>
      <c r="H301" s="38"/>
      <c r="I301" s="38"/>
      <c r="J301" s="2" t="s">
        <v>30</v>
      </c>
      <c r="K301" s="40" t="s">
        <v>17</v>
      </c>
      <c r="L301" s="38"/>
      <c r="N301" s="37">
        <v>128432</v>
      </c>
      <c r="O301" s="38"/>
      <c r="P301" s="37">
        <v>28368.22</v>
      </c>
      <c r="Q301" s="38"/>
      <c r="R301" s="38"/>
      <c r="S301" s="3">
        <v>100063.78</v>
      </c>
    </row>
    <row r="302" spans="1:19" x14ac:dyDescent="0.25">
      <c r="A302" s="39" t="s">
        <v>571</v>
      </c>
      <c r="B302" s="38"/>
      <c r="C302" s="38"/>
      <c r="D302" s="39" t="s">
        <v>68</v>
      </c>
      <c r="E302" s="38"/>
      <c r="F302" s="38"/>
      <c r="G302" s="39" t="s">
        <v>572</v>
      </c>
      <c r="H302" s="38"/>
      <c r="I302" s="38"/>
      <c r="J302" s="2" t="s">
        <v>30</v>
      </c>
      <c r="K302" s="40" t="s">
        <v>17</v>
      </c>
      <c r="L302" s="38"/>
      <c r="N302" s="37">
        <v>128432</v>
      </c>
      <c r="O302" s="38"/>
      <c r="P302" s="37">
        <v>27094.68</v>
      </c>
      <c r="Q302" s="38"/>
      <c r="R302" s="38"/>
      <c r="S302" s="3">
        <v>101337.32</v>
      </c>
    </row>
    <row r="303" spans="1:19" x14ac:dyDescent="0.25">
      <c r="A303" s="39" t="s">
        <v>573</v>
      </c>
      <c r="B303" s="38"/>
      <c r="C303" s="38"/>
      <c r="D303" s="39" t="s">
        <v>50</v>
      </c>
      <c r="E303" s="38"/>
      <c r="F303" s="38"/>
      <c r="G303" s="39" t="s">
        <v>338</v>
      </c>
      <c r="H303" s="38"/>
      <c r="I303" s="38"/>
      <c r="J303" s="2" t="s">
        <v>16</v>
      </c>
      <c r="K303" s="40" t="s">
        <v>17</v>
      </c>
      <c r="L303" s="38"/>
      <c r="N303" s="37">
        <v>128432</v>
      </c>
      <c r="O303" s="38"/>
      <c r="P303" s="37">
        <v>30501.68</v>
      </c>
      <c r="Q303" s="38"/>
      <c r="R303" s="38"/>
      <c r="S303" s="3">
        <v>97930.32</v>
      </c>
    </row>
    <row r="304" spans="1:19" x14ac:dyDescent="0.25">
      <c r="A304" s="39" t="s">
        <v>574</v>
      </c>
      <c r="B304" s="38"/>
      <c r="C304" s="38"/>
      <c r="D304" s="39" t="s">
        <v>50</v>
      </c>
      <c r="E304" s="38"/>
      <c r="F304" s="38"/>
      <c r="G304" s="39" t="s">
        <v>322</v>
      </c>
      <c r="H304" s="38"/>
      <c r="I304" s="38"/>
      <c r="J304" s="2" t="s">
        <v>30</v>
      </c>
      <c r="K304" s="40" t="s">
        <v>17</v>
      </c>
      <c r="L304" s="38"/>
      <c r="N304" s="37">
        <v>128432</v>
      </c>
      <c r="O304" s="38"/>
      <c r="P304" s="37">
        <v>29067.279999999999</v>
      </c>
      <c r="Q304" s="38"/>
      <c r="R304" s="38"/>
      <c r="S304" s="3">
        <v>99364.72</v>
      </c>
    </row>
    <row r="305" spans="1:19" x14ac:dyDescent="0.25">
      <c r="A305" s="39" t="s">
        <v>575</v>
      </c>
      <c r="B305" s="38"/>
      <c r="C305" s="38"/>
      <c r="D305" s="39" t="s">
        <v>68</v>
      </c>
      <c r="E305" s="38"/>
      <c r="F305" s="38"/>
      <c r="G305" s="39" t="s">
        <v>358</v>
      </c>
      <c r="H305" s="38"/>
      <c r="I305" s="38"/>
      <c r="J305" s="2" t="s">
        <v>30</v>
      </c>
      <c r="K305" s="40" t="s">
        <v>17</v>
      </c>
      <c r="L305" s="38"/>
      <c r="N305" s="37">
        <v>128432</v>
      </c>
      <c r="O305" s="38"/>
      <c r="P305" s="37">
        <v>27437.69</v>
      </c>
      <c r="Q305" s="38"/>
      <c r="R305" s="38"/>
      <c r="S305" s="3">
        <v>100994.31</v>
      </c>
    </row>
    <row r="306" spans="1:19" x14ac:dyDescent="0.25">
      <c r="A306" s="39" t="s">
        <v>576</v>
      </c>
      <c r="B306" s="38"/>
      <c r="C306" s="38"/>
      <c r="D306" s="39" t="s">
        <v>68</v>
      </c>
      <c r="E306" s="38"/>
      <c r="F306" s="38"/>
      <c r="G306" s="39" t="s">
        <v>358</v>
      </c>
      <c r="H306" s="38"/>
      <c r="I306" s="38"/>
      <c r="J306" s="2" t="s">
        <v>30</v>
      </c>
      <c r="K306" s="40" t="s">
        <v>17</v>
      </c>
      <c r="L306" s="38"/>
      <c r="N306" s="37">
        <v>128432</v>
      </c>
      <c r="O306" s="38"/>
      <c r="P306" s="37">
        <v>30064.880000000001</v>
      </c>
      <c r="Q306" s="38"/>
      <c r="R306" s="38"/>
      <c r="S306" s="3">
        <v>98367.12</v>
      </c>
    </row>
    <row r="307" spans="1:19" x14ac:dyDescent="0.25">
      <c r="A307" s="39" t="s">
        <v>577</v>
      </c>
      <c r="B307" s="38"/>
      <c r="C307" s="38"/>
      <c r="D307" s="39" t="s">
        <v>50</v>
      </c>
      <c r="E307" s="38"/>
      <c r="F307" s="38"/>
      <c r="G307" s="39" t="s">
        <v>322</v>
      </c>
      <c r="H307" s="38"/>
      <c r="I307" s="38"/>
      <c r="J307" s="2" t="s">
        <v>30</v>
      </c>
      <c r="K307" s="40" t="s">
        <v>17</v>
      </c>
      <c r="L307" s="38"/>
      <c r="N307" s="37">
        <v>128432</v>
      </c>
      <c r="O307" s="38"/>
      <c r="P307" s="37">
        <v>28501.68</v>
      </c>
      <c r="Q307" s="38"/>
      <c r="R307" s="38"/>
      <c r="S307" s="3">
        <v>99930.32</v>
      </c>
    </row>
    <row r="308" spans="1:19" x14ac:dyDescent="0.25">
      <c r="A308" s="39" t="s">
        <v>578</v>
      </c>
      <c r="B308" s="38"/>
      <c r="C308" s="38"/>
      <c r="D308" s="39" t="s">
        <v>68</v>
      </c>
      <c r="E308" s="38"/>
      <c r="F308" s="38"/>
      <c r="G308" s="39" t="s">
        <v>579</v>
      </c>
      <c r="H308" s="38"/>
      <c r="I308" s="38"/>
      <c r="J308" s="2" t="s">
        <v>16</v>
      </c>
      <c r="K308" s="40" t="s">
        <v>17</v>
      </c>
      <c r="L308" s="38"/>
      <c r="N308" s="37">
        <v>128432</v>
      </c>
      <c r="O308" s="38"/>
      <c r="P308" s="37">
        <v>26898.560000000001</v>
      </c>
      <c r="Q308" s="38"/>
      <c r="R308" s="38"/>
      <c r="S308" s="3">
        <v>101533.44</v>
      </c>
    </row>
    <row r="309" spans="1:19" x14ac:dyDescent="0.25">
      <c r="A309" s="39" t="s">
        <v>580</v>
      </c>
      <c r="B309" s="38"/>
      <c r="C309" s="38"/>
      <c r="D309" s="39" t="s">
        <v>68</v>
      </c>
      <c r="E309" s="38"/>
      <c r="F309" s="38"/>
      <c r="G309" s="39" t="s">
        <v>427</v>
      </c>
      <c r="H309" s="38"/>
      <c r="I309" s="38"/>
      <c r="J309" s="2" t="s">
        <v>30</v>
      </c>
      <c r="K309" s="40" t="s">
        <v>17</v>
      </c>
      <c r="L309" s="38"/>
      <c r="N309" s="37">
        <v>128432</v>
      </c>
      <c r="O309" s="38"/>
      <c r="P309" s="37">
        <v>35982.67</v>
      </c>
      <c r="Q309" s="38"/>
      <c r="R309" s="38"/>
      <c r="S309" s="3">
        <v>92449.33</v>
      </c>
    </row>
    <row r="310" spans="1:19" x14ac:dyDescent="0.25">
      <c r="A310" s="39" t="s">
        <v>581</v>
      </c>
      <c r="B310" s="38"/>
      <c r="C310" s="38"/>
      <c r="D310" s="39" t="s">
        <v>68</v>
      </c>
      <c r="E310" s="38"/>
      <c r="F310" s="38"/>
      <c r="G310" s="39" t="s">
        <v>582</v>
      </c>
      <c r="H310" s="38"/>
      <c r="I310" s="38"/>
      <c r="J310" s="2" t="s">
        <v>16</v>
      </c>
      <c r="K310" s="40" t="s">
        <v>17</v>
      </c>
      <c r="L310" s="38"/>
      <c r="N310" s="37">
        <v>128432</v>
      </c>
      <c r="O310" s="38"/>
      <c r="P310" s="37">
        <v>26898.560000000001</v>
      </c>
      <c r="Q310" s="38"/>
      <c r="R310" s="38"/>
      <c r="S310" s="3">
        <v>101533.44</v>
      </c>
    </row>
    <row r="311" spans="1:19" x14ac:dyDescent="0.25">
      <c r="A311" s="39" t="s">
        <v>583</v>
      </c>
      <c r="B311" s="38"/>
      <c r="C311" s="38"/>
      <c r="D311" s="39" t="s">
        <v>50</v>
      </c>
      <c r="E311" s="38"/>
      <c r="F311" s="38"/>
      <c r="G311" s="39" t="s">
        <v>363</v>
      </c>
      <c r="H311" s="38"/>
      <c r="I311" s="38"/>
      <c r="J311" s="2" t="s">
        <v>16</v>
      </c>
      <c r="K311" s="40" t="s">
        <v>17</v>
      </c>
      <c r="L311" s="38"/>
      <c r="N311" s="37">
        <v>128427</v>
      </c>
      <c r="O311" s="38"/>
      <c r="P311" s="37">
        <v>28673.57</v>
      </c>
      <c r="Q311" s="38"/>
      <c r="R311" s="38"/>
      <c r="S311" s="3">
        <v>99753.43</v>
      </c>
    </row>
    <row r="312" spans="1:19" x14ac:dyDescent="0.25">
      <c r="A312" s="39" t="s">
        <v>584</v>
      </c>
      <c r="B312" s="38"/>
      <c r="C312" s="38"/>
      <c r="D312" s="39" t="s">
        <v>25</v>
      </c>
      <c r="E312" s="38"/>
      <c r="F312" s="38"/>
      <c r="G312" s="39" t="s">
        <v>585</v>
      </c>
      <c r="H312" s="38"/>
      <c r="I312" s="38"/>
      <c r="J312" s="2" t="s">
        <v>30</v>
      </c>
      <c r="K312" s="40" t="s">
        <v>17</v>
      </c>
      <c r="L312" s="38"/>
      <c r="N312" s="37">
        <v>128427</v>
      </c>
      <c r="O312" s="38"/>
      <c r="P312" s="37">
        <v>27298.2</v>
      </c>
      <c r="Q312" s="38"/>
      <c r="R312" s="38"/>
      <c r="S312" s="3">
        <v>101128.8</v>
      </c>
    </row>
    <row r="313" spans="1:19" x14ac:dyDescent="0.25">
      <c r="A313" s="39" t="s">
        <v>586</v>
      </c>
      <c r="B313" s="38"/>
      <c r="C313" s="38"/>
      <c r="D313" s="39" t="s">
        <v>80</v>
      </c>
      <c r="E313" s="38"/>
      <c r="F313" s="38"/>
      <c r="G313" s="39" t="s">
        <v>476</v>
      </c>
      <c r="H313" s="38"/>
      <c r="I313" s="38"/>
      <c r="J313" s="2" t="s">
        <v>16</v>
      </c>
      <c r="K313" s="40" t="s">
        <v>17</v>
      </c>
      <c r="L313" s="38"/>
      <c r="N313" s="37">
        <v>128427</v>
      </c>
      <c r="O313" s="38"/>
      <c r="P313" s="37">
        <v>30157.200000000001</v>
      </c>
      <c r="Q313" s="38"/>
      <c r="R313" s="38"/>
      <c r="S313" s="3">
        <v>98269.8</v>
      </c>
    </row>
    <row r="314" spans="1:19" x14ac:dyDescent="0.25">
      <c r="A314" s="39" t="s">
        <v>587</v>
      </c>
      <c r="B314" s="38"/>
      <c r="C314" s="38"/>
      <c r="D314" s="39" t="s">
        <v>74</v>
      </c>
      <c r="E314" s="38"/>
      <c r="F314" s="38"/>
      <c r="G314" s="39" t="s">
        <v>588</v>
      </c>
      <c r="H314" s="38"/>
      <c r="I314" s="38"/>
      <c r="J314" s="2" t="s">
        <v>16</v>
      </c>
      <c r="K314" s="40" t="s">
        <v>17</v>
      </c>
      <c r="L314" s="38"/>
      <c r="N314" s="37">
        <v>128350</v>
      </c>
      <c r="O314" s="38"/>
      <c r="P314" s="37">
        <v>29927.03</v>
      </c>
      <c r="Q314" s="38"/>
      <c r="R314" s="38"/>
      <c r="S314" s="3">
        <v>98422.97</v>
      </c>
    </row>
    <row r="315" spans="1:19" x14ac:dyDescent="0.25">
      <c r="A315" s="39" t="s">
        <v>589</v>
      </c>
      <c r="B315" s="38"/>
      <c r="C315" s="38"/>
      <c r="D315" s="39" t="s">
        <v>74</v>
      </c>
      <c r="E315" s="38"/>
      <c r="F315" s="38"/>
      <c r="G315" s="39" t="s">
        <v>590</v>
      </c>
      <c r="H315" s="38"/>
      <c r="I315" s="38"/>
      <c r="J315" s="2" t="s">
        <v>30</v>
      </c>
      <c r="K315" s="40" t="s">
        <v>17</v>
      </c>
      <c r="L315" s="38"/>
      <c r="N315" s="37">
        <v>128285</v>
      </c>
      <c r="O315" s="38"/>
      <c r="P315" s="37">
        <v>28974.78</v>
      </c>
      <c r="Q315" s="38"/>
      <c r="R315" s="38"/>
      <c r="S315" s="3">
        <v>99310.22</v>
      </c>
    </row>
    <row r="316" spans="1:19" x14ac:dyDescent="0.25">
      <c r="A316" s="39" t="s">
        <v>591</v>
      </c>
      <c r="B316" s="38"/>
      <c r="C316" s="38"/>
      <c r="D316" s="39" t="s">
        <v>80</v>
      </c>
      <c r="E316" s="38"/>
      <c r="F316" s="38"/>
      <c r="G316" s="39" t="s">
        <v>592</v>
      </c>
      <c r="H316" s="38"/>
      <c r="I316" s="38"/>
      <c r="J316" s="2" t="s">
        <v>16</v>
      </c>
      <c r="K316" s="40" t="s">
        <v>17</v>
      </c>
      <c r="L316" s="38"/>
      <c r="N316" s="37">
        <v>127391</v>
      </c>
      <c r="O316" s="38"/>
      <c r="P316" s="37">
        <v>27474.3</v>
      </c>
      <c r="Q316" s="38"/>
      <c r="R316" s="38"/>
      <c r="S316" s="3">
        <v>99916.7</v>
      </c>
    </row>
    <row r="317" spans="1:19" x14ac:dyDescent="0.25">
      <c r="A317" s="39" t="s">
        <v>593</v>
      </c>
      <c r="B317" s="38"/>
      <c r="C317" s="38"/>
      <c r="D317" s="39" t="s">
        <v>53</v>
      </c>
      <c r="E317" s="38"/>
      <c r="F317" s="38"/>
      <c r="G317" s="39" t="s">
        <v>594</v>
      </c>
      <c r="H317" s="38"/>
      <c r="I317" s="38"/>
      <c r="J317" s="2" t="s">
        <v>16</v>
      </c>
      <c r="K317" s="40" t="s">
        <v>17</v>
      </c>
      <c r="L317" s="38"/>
      <c r="N317" s="37">
        <v>127232</v>
      </c>
      <c r="O317" s="38"/>
      <c r="P317" s="37">
        <v>44071.66</v>
      </c>
      <c r="Q317" s="38"/>
      <c r="R317" s="38"/>
      <c r="S317" s="3">
        <v>83160.34</v>
      </c>
    </row>
    <row r="318" spans="1:19" x14ac:dyDescent="0.25">
      <c r="A318" s="39" t="s">
        <v>595</v>
      </c>
      <c r="B318" s="38"/>
      <c r="C318" s="38"/>
      <c r="D318" s="39" t="s">
        <v>22</v>
      </c>
      <c r="E318" s="38"/>
      <c r="F318" s="38"/>
      <c r="G318" s="39" t="s">
        <v>596</v>
      </c>
      <c r="H318" s="38"/>
      <c r="I318" s="38"/>
      <c r="J318" s="2" t="s">
        <v>30</v>
      </c>
      <c r="K318" s="40" t="s">
        <v>17</v>
      </c>
      <c r="L318" s="38"/>
      <c r="N318" s="37">
        <v>127232</v>
      </c>
      <c r="O318" s="38"/>
      <c r="P318" s="37">
        <v>38450.959999999999</v>
      </c>
      <c r="Q318" s="38"/>
      <c r="R318" s="38"/>
      <c r="S318" s="3">
        <v>88781.04</v>
      </c>
    </row>
    <row r="319" spans="1:19" x14ac:dyDescent="0.25">
      <c r="A319" s="39" t="s">
        <v>597</v>
      </c>
      <c r="B319" s="38"/>
      <c r="C319" s="38"/>
      <c r="D319" s="39" t="s">
        <v>14</v>
      </c>
      <c r="E319" s="38"/>
      <c r="F319" s="38"/>
      <c r="G319" s="39" t="s">
        <v>596</v>
      </c>
      <c r="H319" s="38"/>
      <c r="I319" s="38"/>
      <c r="J319" s="2" t="s">
        <v>30</v>
      </c>
      <c r="K319" s="40" t="s">
        <v>17</v>
      </c>
      <c r="L319" s="38"/>
      <c r="N319" s="37">
        <v>127232</v>
      </c>
      <c r="O319" s="38"/>
      <c r="P319" s="37">
        <v>53559.15</v>
      </c>
      <c r="Q319" s="38"/>
      <c r="R319" s="38"/>
      <c r="S319" s="3">
        <v>73672.850000000006</v>
      </c>
    </row>
    <row r="320" spans="1:19" x14ac:dyDescent="0.25">
      <c r="A320" s="39" t="s">
        <v>598</v>
      </c>
      <c r="B320" s="38"/>
      <c r="C320" s="38"/>
      <c r="D320" s="39" t="s">
        <v>74</v>
      </c>
      <c r="E320" s="38"/>
      <c r="F320" s="38"/>
      <c r="G320" s="39" t="s">
        <v>588</v>
      </c>
      <c r="H320" s="38"/>
      <c r="I320" s="38"/>
      <c r="J320" s="2" t="s">
        <v>30</v>
      </c>
      <c r="K320" s="40" t="s">
        <v>17</v>
      </c>
      <c r="L320" s="38"/>
      <c r="N320" s="37">
        <v>126607</v>
      </c>
      <c r="O320" s="38"/>
      <c r="P320" s="37">
        <v>30551.53</v>
      </c>
      <c r="Q320" s="38"/>
      <c r="R320" s="38"/>
      <c r="S320" s="3">
        <v>96055.47</v>
      </c>
    </row>
    <row r="321" spans="1:19" x14ac:dyDescent="0.25">
      <c r="A321" s="39" t="s">
        <v>599</v>
      </c>
      <c r="B321" s="38"/>
      <c r="C321" s="38"/>
      <c r="D321" s="39" t="s">
        <v>77</v>
      </c>
      <c r="E321" s="38"/>
      <c r="F321" s="38"/>
      <c r="G321" s="39" t="s">
        <v>600</v>
      </c>
      <c r="H321" s="38"/>
      <c r="I321" s="38"/>
      <c r="J321" s="2" t="s">
        <v>30</v>
      </c>
      <c r="K321" s="40" t="s">
        <v>17</v>
      </c>
      <c r="L321" s="38"/>
      <c r="N321" s="37">
        <v>126600</v>
      </c>
      <c r="O321" s="38"/>
      <c r="P321" s="37">
        <v>29593.09</v>
      </c>
      <c r="Q321" s="38"/>
      <c r="R321" s="38"/>
      <c r="S321" s="3">
        <v>97006.91</v>
      </c>
    </row>
    <row r="322" spans="1:19" x14ac:dyDescent="0.25">
      <c r="A322" s="39" t="s">
        <v>601</v>
      </c>
      <c r="B322" s="38"/>
      <c r="C322" s="38"/>
      <c r="D322" s="39" t="s">
        <v>88</v>
      </c>
      <c r="E322" s="38"/>
      <c r="F322" s="38"/>
      <c r="G322" s="39" t="s">
        <v>602</v>
      </c>
      <c r="H322" s="38"/>
      <c r="I322" s="38"/>
      <c r="J322" s="2" t="s">
        <v>30</v>
      </c>
      <c r="K322" s="40" t="s">
        <v>17</v>
      </c>
      <c r="L322" s="38"/>
      <c r="N322" s="37">
        <v>125641</v>
      </c>
      <c r="O322" s="38"/>
      <c r="P322" s="37">
        <v>26077.1</v>
      </c>
      <c r="Q322" s="38"/>
      <c r="R322" s="38"/>
      <c r="S322" s="3">
        <v>99563.9</v>
      </c>
    </row>
    <row r="323" spans="1:19" x14ac:dyDescent="0.25">
      <c r="A323" s="39" t="s">
        <v>603</v>
      </c>
      <c r="B323" s="38"/>
      <c r="C323" s="38"/>
      <c r="D323" s="39" t="s">
        <v>41</v>
      </c>
      <c r="E323" s="38"/>
      <c r="F323" s="38"/>
      <c r="G323" s="39" t="s">
        <v>541</v>
      </c>
      <c r="H323" s="38"/>
      <c r="I323" s="38"/>
      <c r="J323" s="2" t="s">
        <v>30</v>
      </c>
      <c r="K323" s="40" t="s">
        <v>17</v>
      </c>
      <c r="L323" s="38"/>
      <c r="N323" s="37">
        <v>125641</v>
      </c>
      <c r="O323" s="38"/>
      <c r="P323" s="37">
        <v>27680.22</v>
      </c>
      <c r="Q323" s="38"/>
      <c r="R323" s="38"/>
      <c r="S323" s="3">
        <v>97960.78</v>
      </c>
    </row>
    <row r="324" spans="1:19" x14ac:dyDescent="0.25">
      <c r="A324" s="39" t="s">
        <v>604</v>
      </c>
      <c r="B324" s="38"/>
      <c r="C324" s="38"/>
      <c r="D324" s="39" t="s">
        <v>88</v>
      </c>
      <c r="E324" s="38"/>
      <c r="F324" s="38"/>
      <c r="G324" s="39" t="s">
        <v>380</v>
      </c>
      <c r="H324" s="38"/>
      <c r="I324" s="38"/>
      <c r="J324" s="2" t="s">
        <v>16</v>
      </c>
      <c r="K324" s="40" t="s">
        <v>17</v>
      </c>
      <c r="L324" s="38"/>
      <c r="N324" s="37">
        <v>125641</v>
      </c>
      <c r="O324" s="38"/>
      <c r="P324" s="37">
        <v>29827.1</v>
      </c>
      <c r="Q324" s="38"/>
      <c r="R324" s="38"/>
      <c r="S324" s="3">
        <v>95813.9</v>
      </c>
    </row>
    <row r="325" spans="1:19" x14ac:dyDescent="0.25">
      <c r="A325" s="39" t="s">
        <v>605</v>
      </c>
      <c r="B325" s="38"/>
      <c r="C325" s="38"/>
      <c r="D325" s="39" t="s">
        <v>74</v>
      </c>
      <c r="E325" s="38"/>
      <c r="F325" s="38"/>
      <c r="G325" s="39" t="s">
        <v>550</v>
      </c>
      <c r="H325" s="38"/>
      <c r="I325" s="38"/>
      <c r="J325" s="2" t="s">
        <v>30</v>
      </c>
      <c r="K325" s="40" t="s">
        <v>17</v>
      </c>
      <c r="L325" s="38"/>
      <c r="N325" s="37">
        <v>125591</v>
      </c>
      <c r="O325" s="38"/>
      <c r="P325" s="37">
        <v>27960.15</v>
      </c>
      <c r="Q325" s="38"/>
      <c r="R325" s="38"/>
      <c r="S325" s="3">
        <v>97630.85</v>
      </c>
    </row>
    <row r="326" spans="1:19" x14ac:dyDescent="0.25">
      <c r="A326" s="39" t="s">
        <v>606</v>
      </c>
      <c r="B326" s="38"/>
      <c r="C326" s="38"/>
      <c r="D326" s="39" t="s">
        <v>77</v>
      </c>
      <c r="E326" s="38"/>
      <c r="F326" s="38"/>
      <c r="G326" s="39" t="s">
        <v>607</v>
      </c>
      <c r="H326" s="38"/>
      <c r="I326" s="38"/>
      <c r="J326" s="2" t="s">
        <v>30</v>
      </c>
      <c r="K326" s="40" t="s">
        <v>17</v>
      </c>
      <c r="L326" s="38"/>
      <c r="N326" s="37">
        <v>125000</v>
      </c>
      <c r="O326" s="38"/>
      <c r="P326" s="37">
        <v>29000.62</v>
      </c>
      <c r="Q326" s="38"/>
      <c r="R326" s="38"/>
      <c r="S326" s="3">
        <v>95999.38</v>
      </c>
    </row>
    <row r="327" spans="1:19" x14ac:dyDescent="0.25">
      <c r="A327" s="39" t="s">
        <v>608</v>
      </c>
      <c r="B327" s="38"/>
      <c r="C327" s="38"/>
      <c r="D327" s="39" t="s">
        <v>38</v>
      </c>
      <c r="E327" s="38"/>
      <c r="F327" s="38"/>
      <c r="G327" s="39" t="s">
        <v>609</v>
      </c>
      <c r="H327" s="38"/>
      <c r="I327" s="38"/>
      <c r="J327" s="2" t="s">
        <v>30</v>
      </c>
      <c r="K327" s="40" t="s">
        <v>17</v>
      </c>
      <c r="L327" s="38"/>
      <c r="N327" s="37">
        <v>124786</v>
      </c>
      <c r="O327" s="38"/>
      <c r="P327" s="37">
        <v>25678.57</v>
      </c>
      <c r="Q327" s="38"/>
      <c r="R327" s="38"/>
      <c r="S327" s="3">
        <v>99107.43</v>
      </c>
    </row>
    <row r="328" spans="1:19" x14ac:dyDescent="0.25">
      <c r="A328" s="39" t="s">
        <v>610</v>
      </c>
      <c r="B328" s="38"/>
      <c r="C328" s="38"/>
      <c r="D328" s="39" t="s">
        <v>80</v>
      </c>
      <c r="E328" s="38"/>
      <c r="F328" s="38"/>
      <c r="G328" s="39" t="s">
        <v>491</v>
      </c>
      <c r="H328" s="38"/>
      <c r="I328" s="38"/>
      <c r="J328" s="2" t="s">
        <v>30</v>
      </c>
      <c r="K328" s="40" t="s">
        <v>17</v>
      </c>
      <c r="L328" s="38"/>
      <c r="N328" s="37">
        <v>124284</v>
      </c>
      <c r="O328" s="38"/>
      <c r="P328" s="37">
        <v>32359.14</v>
      </c>
      <c r="Q328" s="38"/>
      <c r="R328" s="38"/>
      <c r="S328" s="3">
        <v>91924.86</v>
      </c>
    </row>
    <row r="329" spans="1:19" x14ac:dyDescent="0.25">
      <c r="A329" s="39" t="s">
        <v>611</v>
      </c>
      <c r="B329" s="38"/>
      <c r="C329" s="38"/>
      <c r="D329" s="39" t="s">
        <v>65</v>
      </c>
      <c r="E329" s="38"/>
      <c r="F329" s="38"/>
      <c r="G329" s="39" t="s">
        <v>519</v>
      </c>
      <c r="H329" s="38"/>
      <c r="I329" s="38"/>
      <c r="J329" s="2" t="s">
        <v>16</v>
      </c>
      <c r="K329" s="40" t="s">
        <v>17</v>
      </c>
      <c r="L329" s="38"/>
      <c r="N329" s="37">
        <v>124284</v>
      </c>
      <c r="O329" s="38"/>
      <c r="P329" s="37">
        <v>28198.06</v>
      </c>
      <c r="Q329" s="38"/>
      <c r="R329" s="38"/>
      <c r="S329" s="3">
        <v>96085.94</v>
      </c>
    </row>
    <row r="330" spans="1:19" x14ac:dyDescent="0.25">
      <c r="A330" s="39" t="s">
        <v>612</v>
      </c>
      <c r="B330" s="38"/>
      <c r="C330" s="38"/>
      <c r="D330" s="39" t="s">
        <v>80</v>
      </c>
      <c r="E330" s="38"/>
      <c r="F330" s="38"/>
      <c r="G330" s="39" t="s">
        <v>491</v>
      </c>
      <c r="H330" s="38"/>
      <c r="I330" s="38"/>
      <c r="J330" s="2" t="s">
        <v>16</v>
      </c>
      <c r="K330" s="40" t="s">
        <v>17</v>
      </c>
      <c r="L330" s="38"/>
      <c r="N330" s="37">
        <v>124284</v>
      </c>
      <c r="O330" s="38"/>
      <c r="P330" s="37">
        <v>25677.7</v>
      </c>
      <c r="Q330" s="38"/>
      <c r="R330" s="38"/>
      <c r="S330" s="3">
        <v>98606.3</v>
      </c>
    </row>
    <row r="331" spans="1:19" x14ac:dyDescent="0.25">
      <c r="A331" s="39" t="s">
        <v>613</v>
      </c>
      <c r="B331" s="38"/>
      <c r="C331" s="38"/>
      <c r="D331" s="39" t="s">
        <v>44</v>
      </c>
      <c r="E331" s="38"/>
      <c r="F331" s="38"/>
      <c r="G331" s="39" t="s">
        <v>614</v>
      </c>
      <c r="H331" s="38"/>
      <c r="I331" s="38"/>
      <c r="J331" s="2" t="s">
        <v>30</v>
      </c>
      <c r="K331" s="40" t="s">
        <v>17</v>
      </c>
      <c r="L331" s="38"/>
      <c r="N331" s="37">
        <v>124284</v>
      </c>
      <c r="O331" s="38"/>
      <c r="P331" s="37">
        <v>31533.85</v>
      </c>
      <c r="Q331" s="38"/>
      <c r="R331" s="38"/>
      <c r="S331" s="3">
        <v>92750.15</v>
      </c>
    </row>
    <row r="332" spans="1:19" x14ac:dyDescent="0.25">
      <c r="A332" s="39" t="s">
        <v>615</v>
      </c>
      <c r="B332" s="38"/>
      <c r="C332" s="38"/>
      <c r="D332" s="39" t="s">
        <v>25</v>
      </c>
      <c r="E332" s="38"/>
      <c r="F332" s="38"/>
      <c r="G332" s="39" t="s">
        <v>585</v>
      </c>
      <c r="H332" s="38"/>
      <c r="I332" s="38"/>
      <c r="J332" s="2" t="s">
        <v>30</v>
      </c>
      <c r="K332" s="40" t="s">
        <v>17</v>
      </c>
      <c r="L332" s="38"/>
      <c r="N332" s="37">
        <v>124000</v>
      </c>
      <c r="O332" s="38"/>
      <c r="P332" s="37">
        <v>25555.23</v>
      </c>
      <c r="Q332" s="38"/>
      <c r="R332" s="38"/>
      <c r="S332" s="3">
        <v>98444.77</v>
      </c>
    </row>
    <row r="333" spans="1:19" x14ac:dyDescent="0.25">
      <c r="A333" s="39" t="s">
        <v>616</v>
      </c>
      <c r="B333" s="38"/>
      <c r="C333" s="38"/>
      <c r="D333" s="39" t="s">
        <v>25</v>
      </c>
      <c r="E333" s="38"/>
      <c r="F333" s="38"/>
      <c r="G333" s="39" t="s">
        <v>585</v>
      </c>
      <c r="H333" s="38"/>
      <c r="I333" s="38"/>
      <c r="J333" s="2" t="s">
        <v>30</v>
      </c>
      <c r="K333" s="40" t="s">
        <v>17</v>
      </c>
      <c r="L333" s="38"/>
      <c r="N333" s="37">
        <v>124000</v>
      </c>
      <c r="O333" s="38"/>
      <c r="P333" s="37">
        <v>26385</v>
      </c>
      <c r="Q333" s="38"/>
      <c r="R333" s="38"/>
      <c r="S333" s="3">
        <v>97615</v>
      </c>
    </row>
    <row r="334" spans="1:19" x14ac:dyDescent="0.25">
      <c r="A334" s="39" t="s">
        <v>617</v>
      </c>
      <c r="B334" s="38"/>
      <c r="C334" s="38"/>
      <c r="D334" s="39" t="s">
        <v>47</v>
      </c>
      <c r="E334" s="38"/>
      <c r="F334" s="38"/>
      <c r="G334" s="39" t="s">
        <v>618</v>
      </c>
      <c r="H334" s="38"/>
      <c r="I334" s="38"/>
      <c r="J334" s="2" t="s">
        <v>30</v>
      </c>
      <c r="K334" s="40" t="s">
        <v>17</v>
      </c>
      <c r="L334" s="38"/>
      <c r="N334" s="37">
        <v>123000</v>
      </c>
      <c r="O334" s="38"/>
      <c r="P334" s="37">
        <v>25495.919999999998</v>
      </c>
      <c r="Q334" s="38"/>
      <c r="R334" s="38"/>
      <c r="S334" s="3">
        <v>97504.08</v>
      </c>
    </row>
    <row r="335" spans="1:19" x14ac:dyDescent="0.25">
      <c r="A335" s="39" t="s">
        <v>619</v>
      </c>
      <c r="B335" s="38"/>
      <c r="C335" s="38"/>
      <c r="D335" s="39" t="s">
        <v>47</v>
      </c>
      <c r="E335" s="38"/>
      <c r="F335" s="38"/>
      <c r="G335" s="39" t="s">
        <v>620</v>
      </c>
      <c r="H335" s="38"/>
      <c r="I335" s="38"/>
      <c r="J335" s="2" t="s">
        <v>30</v>
      </c>
      <c r="K335" s="40" t="s">
        <v>17</v>
      </c>
      <c r="L335" s="38"/>
      <c r="N335" s="37">
        <v>122847</v>
      </c>
      <c r="O335" s="38"/>
      <c r="P335" s="37">
        <v>26274.46</v>
      </c>
      <c r="Q335" s="38"/>
      <c r="R335" s="38"/>
      <c r="S335" s="3">
        <v>96572.54</v>
      </c>
    </row>
    <row r="336" spans="1:19" x14ac:dyDescent="0.25">
      <c r="A336" s="39" t="s">
        <v>621</v>
      </c>
      <c r="B336" s="38"/>
      <c r="C336" s="38"/>
      <c r="D336" s="39" t="s">
        <v>65</v>
      </c>
      <c r="E336" s="38"/>
      <c r="F336" s="38"/>
      <c r="G336" s="39" t="s">
        <v>519</v>
      </c>
      <c r="H336" s="38"/>
      <c r="I336" s="38"/>
      <c r="J336" s="2" t="s">
        <v>16</v>
      </c>
      <c r="K336" s="40" t="s">
        <v>17</v>
      </c>
      <c r="L336" s="38"/>
      <c r="N336" s="37">
        <v>122847</v>
      </c>
      <c r="O336" s="38"/>
      <c r="P336" s="37">
        <v>27423.48</v>
      </c>
      <c r="Q336" s="38"/>
      <c r="R336" s="38"/>
      <c r="S336" s="3">
        <v>95423.52</v>
      </c>
    </row>
    <row r="337" spans="1:19" x14ac:dyDescent="0.25">
      <c r="A337" s="39" t="s">
        <v>622</v>
      </c>
      <c r="B337" s="38"/>
      <c r="C337" s="38"/>
      <c r="D337" s="39" t="s">
        <v>65</v>
      </c>
      <c r="E337" s="38"/>
      <c r="F337" s="38"/>
      <c r="G337" s="39" t="s">
        <v>519</v>
      </c>
      <c r="H337" s="38"/>
      <c r="I337" s="38"/>
      <c r="J337" s="2" t="s">
        <v>16</v>
      </c>
      <c r="K337" s="40" t="s">
        <v>17</v>
      </c>
      <c r="L337" s="38"/>
      <c r="N337" s="37">
        <v>122847</v>
      </c>
      <c r="O337" s="38"/>
      <c r="P337" s="37">
        <v>25450.880000000001</v>
      </c>
      <c r="Q337" s="38"/>
      <c r="R337" s="38"/>
      <c r="S337" s="3">
        <v>97396.12</v>
      </c>
    </row>
    <row r="338" spans="1:19" x14ac:dyDescent="0.25">
      <c r="A338" s="39" t="s">
        <v>623</v>
      </c>
      <c r="B338" s="38"/>
      <c r="C338" s="38"/>
      <c r="D338" s="39" t="s">
        <v>162</v>
      </c>
      <c r="E338" s="38"/>
      <c r="F338" s="38"/>
      <c r="G338" s="39" t="s">
        <v>624</v>
      </c>
      <c r="H338" s="38"/>
      <c r="I338" s="38"/>
      <c r="J338" s="2" t="s">
        <v>30</v>
      </c>
      <c r="K338" s="40" t="s">
        <v>17</v>
      </c>
      <c r="L338" s="38"/>
      <c r="N338" s="37">
        <v>122465</v>
      </c>
      <c r="O338" s="38"/>
      <c r="P338" s="37">
        <v>25485.33</v>
      </c>
      <c r="Q338" s="38"/>
      <c r="R338" s="38"/>
      <c r="S338" s="3">
        <v>96979.67</v>
      </c>
    </row>
    <row r="339" spans="1:19" x14ac:dyDescent="0.25">
      <c r="A339" s="39" t="s">
        <v>625</v>
      </c>
      <c r="B339" s="38"/>
      <c r="C339" s="38"/>
      <c r="D339" s="39" t="s">
        <v>47</v>
      </c>
      <c r="E339" s="38"/>
      <c r="F339" s="38"/>
      <c r="G339" s="39" t="s">
        <v>618</v>
      </c>
      <c r="H339" s="38"/>
      <c r="I339" s="38"/>
      <c r="J339" s="2" t="s">
        <v>16</v>
      </c>
      <c r="K339" s="40" t="s">
        <v>17</v>
      </c>
      <c r="L339" s="38"/>
      <c r="N339" s="37">
        <v>122213</v>
      </c>
      <c r="O339" s="38"/>
      <c r="P339" s="37">
        <v>30935.14</v>
      </c>
      <c r="Q339" s="38"/>
      <c r="R339" s="38"/>
      <c r="S339" s="3">
        <v>91277.86</v>
      </c>
    </row>
    <row r="340" spans="1:19" x14ac:dyDescent="0.25">
      <c r="A340" s="39" t="s">
        <v>626</v>
      </c>
      <c r="B340" s="38"/>
      <c r="C340" s="38"/>
      <c r="D340" s="39" t="s">
        <v>68</v>
      </c>
      <c r="E340" s="38"/>
      <c r="F340" s="38"/>
      <c r="G340" s="39" t="s">
        <v>572</v>
      </c>
      <c r="H340" s="38"/>
      <c r="I340" s="38"/>
      <c r="J340" s="2" t="s">
        <v>30</v>
      </c>
      <c r="K340" s="40" t="s">
        <v>17</v>
      </c>
      <c r="L340" s="38"/>
      <c r="N340" s="37">
        <v>121504</v>
      </c>
      <c r="O340" s="38"/>
      <c r="P340" s="37">
        <v>33223.46</v>
      </c>
      <c r="Q340" s="38"/>
      <c r="R340" s="38"/>
      <c r="S340" s="3">
        <v>88280.54</v>
      </c>
    </row>
    <row r="341" spans="1:19" x14ac:dyDescent="0.25">
      <c r="A341" s="39" t="s">
        <v>627</v>
      </c>
      <c r="B341" s="38"/>
      <c r="C341" s="38"/>
      <c r="D341" s="39" t="s">
        <v>74</v>
      </c>
      <c r="E341" s="38"/>
      <c r="F341" s="38"/>
      <c r="G341" s="39" t="s">
        <v>628</v>
      </c>
      <c r="H341" s="38"/>
      <c r="I341" s="38"/>
      <c r="J341" s="2" t="s">
        <v>30</v>
      </c>
      <c r="K341" s="40" t="s">
        <v>17</v>
      </c>
      <c r="L341" s="38"/>
      <c r="N341" s="37">
        <v>121504</v>
      </c>
      <c r="O341" s="38"/>
      <c r="P341" s="37">
        <v>40413.129999999997</v>
      </c>
      <c r="Q341" s="38"/>
      <c r="R341" s="38"/>
      <c r="S341" s="3">
        <v>81090.87</v>
      </c>
    </row>
    <row r="342" spans="1:19" x14ac:dyDescent="0.25">
      <c r="A342" s="39" t="s">
        <v>629</v>
      </c>
      <c r="B342" s="38"/>
      <c r="C342" s="38"/>
      <c r="D342" s="39" t="s">
        <v>177</v>
      </c>
      <c r="E342" s="38"/>
      <c r="F342" s="38"/>
      <c r="G342" s="39" t="s">
        <v>630</v>
      </c>
      <c r="H342" s="38"/>
      <c r="I342" s="38"/>
      <c r="J342" s="2" t="s">
        <v>16</v>
      </c>
      <c r="K342" s="40" t="s">
        <v>17</v>
      </c>
      <c r="L342" s="38"/>
      <c r="N342" s="37">
        <v>121173</v>
      </c>
      <c r="O342" s="38"/>
      <c r="P342" s="37">
        <v>24272.18</v>
      </c>
      <c r="Q342" s="38"/>
      <c r="R342" s="38"/>
      <c r="S342" s="3">
        <v>96900.82</v>
      </c>
    </row>
    <row r="343" spans="1:19" x14ac:dyDescent="0.25">
      <c r="A343" s="39" t="s">
        <v>631</v>
      </c>
      <c r="B343" s="38"/>
      <c r="C343" s="38"/>
      <c r="D343" s="39" t="s">
        <v>41</v>
      </c>
      <c r="E343" s="38"/>
      <c r="F343" s="38"/>
      <c r="G343" s="39" t="s">
        <v>541</v>
      </c>
      <c r="H343" s="38"/>
      <c r="I343" s="38"/>
      <c r="J343" s="2" t="s">
        <v>16</v>
      </c>
      <c r="K343" s="40" t="s">
        <v>17</v>
      </c>
      <c r="L343" s="38"/>
      <c r="N343" s="37">
        <v>120615</v>
      </c>
      <c r="O343" s="38"/>
      <c r="P343" s="37">
        <v>24793.94</v>
      </c>
      <c r="Q343" s="38"/>
      <c r="R343" s="38"/>
      <c r="S343" s="3">
        <v>95821.06</v>
      </c>
    </row>
    <row r="344" spans="1:19" x14ac:dyDescent="0.25">
      <c r="A344" s="39" t="s">
        <v>632</v>
      </c>
      <c r="B344" s="38"/>
      <c r="C344" s="38"/>
      <c r="D344" s="39" t="s">
        <v>41</v>
      </c>
      <c r="E344" s="38"/>
      <c r="F344" s="38"/>
      <c r="G344" s="39" t="s">
        <v>633</v>
      </c>
      <c r="H344" s="38"/>
      <c r="I344" s="38"/>
      <c r="J344" s="2" t="s">
        <v>16</v>
      </c>
      <c r="K344" s="40" t="s">
        <v>17</v>
      </c>
      <c r="L344" s="38"/>
      <c r="N344" s="37">
        <v>120615</v>
      </c>
      <c r="O344" s="38"/>
      <c r="P344" s="37">
        <v>24504.94</v>
      </c>
      <c r="Q344" s="38"/>
      <c r="R344" s="38"/>
      <c r="S344" s="3">
        <v>96110.06</v>
      </c>
    </row>
    <row r="345" spans="1:19" x14ac:dyDescent="0.25">
      <c r="A345" s="39" t="s">
        <v>634</v>
      </c>
      <c r="B345" s="38"/>
      <c r="C345" s="38"/>
      <c r="D345" s="39" t="s">
        <v>41</v>
      </c>
      <c r="E345" s="38"/>
      <c r="F345" s="38"/>
      <c r="G345" s="39" t="s">
        <v>635</v>
      </c>
      <c r="H345" s="38"/>
      <c r="I345" s="38"/>
      <c r="J345" s="2" t="s">
        <v>16</v>
      </c>
      <c r="K345" s="40" t="s">
        <v>17</v>
      </c>
      <c r="L345" s="38"/>
      <c r="N345" s="37">
        <v>120600</v>
      </c>
      <c r="O345" s="38"/>
      <c r="P345" s="37">
        <v>25874.18</v>
      </c>
      <c r="Q345" s="38"/>
      <c r="R345" s="38"/>
      <c r="S345" s="3">
        <v>94725.82</v>
      </c>
    </row>
    <row r="346" spans="1:19" x14ac:dyDescent="0.25">
      <c r="A346" s="39" t="s">
        <v>636</v>
      </c>
      <c r="B346" s="38"/>
      <c r="C346" s="38"/>
      <c r="D346" s="39" t="s">
        <v>71</v>
      </c>
      <c r="E346" s="38"/>
      <c r="F346" s="38"/>
      <c r="G346" s="39" t="s">
        <v>529</v>
      </c>
      <c r="H346" s="38"/>
      <c r="I346" s="38"/>
      <c r="J346" s="2" t="s">
        <v>30</v>
      </c>
      <c r="K346" s="40" t="s">
        <v>17</v>
      </c>
      <c r="L346" s="38"/>
      <c r="N346" s="37">
        <v>120000</v>
      </c>
      <c r="O346" s="38"/>
      <c r="P346" s="37">
        <v>26046.19</v>
      </c>
      <c r="Q346" s="38"/>
      <c r="R346" s="38"/>
      <c r="S346" s="3">
        <v>93953.81</v>
      </c>
    </row>
    <row r="347" spans="1:19" x14ac:dyDescent="0.25">
      <c r="A347" s="39" t="s">
        <v>637</v>
      </c>
      <c r="B347" s="38"/>
      <c r="C347" s="38"/>
      <c r="D347" s="39" t="s">
        <v>41</v>
      </c>
      <c r="E347" s="38"/>
      <c r="F347" s="38"/>
      <c r="G347" s="39" t="s">
        <v>297</v>
      </c>
      <c r="H347" s="38"/>
      <c r="I347" s="38"/>
      <c r="J347" s="2" t="s">
        <v>16</v>
      </c>
      <c r="K347" s="40" t="s">
        <v>17</v>
      </c>
      <c r="L347" s="38"/>
      <c r="N347" s="37">
        <v>120000</v>
      </c>
      <c r="O347" s="38"/>
      <c r="P347" s="37">
        <v>10793.4</v>
      </c>
      <c r="Q347" s="38"/>
      <c r="R347" s="38"/>
      <c r="S347" s="3">
        <v>109206.6</v>
      </c>
    </row>
    <row r="348" spans="1:19" x14ac:dyDescent="0.25">
      <c r="A348" s="39" t="s">
        <v>638</v>
      </c>
      <c r="B348" s="38"/>
      <c r="C348" s="38"/>
      <c r="D348" s="39" t="s">
        <v>41</v>
      </c>
      <c r="E348" s="38"/>
      <c r="F348" s="38"/>
      <c r="G348" s="39" t="s">
        <v>297</v>
      </c>
      <c r="H348" s="38"/>
      <c r="I348" s="38"/>
      <c r="J348" s="2" t="s">
        <v>16</v>
      </c>
      <c r="K348" s="40" t="s">
        <v>17</v>
      </c>
      <c r="L348" s="38"/>
      <c r="N348" s="37">
        <v>120000</v>
      </c>
      <c r="O348" s="38"/>
      <c r="P348" s="37">
        <v>24906.7</v>
      </c>
      <c r="Q348" s="38"/>
      <c r="R348" s="38"/>
      <c r="S348" s="3">
        <v>95093.3</v>
      </c>
    </row>
    <row r="349" spans="1:19" x14ac:dyDescent="0.25">
      <c r="A349" s="39" t="s">
        <v>639</v>
      </c>
      <c r="B349" s="38"/>
      <c r="C349" s="38"/>
      <c r="D349" s="39" t="s">
        <v>80</v>
      </c>
      <c r="E349" s="38"/>
      <c r="F349" s="38"/>
      <c r="G349" s="39" t="s">
        <v>640</v>
      </c>
      <c r="H349" s="38"/>
      <c r="I349" s="38"/>
      <c r="J349" s="2" t="s">
        <v>16</v>
      </c>
      <c r="K349" s="40" t="s">
        <v>17</v>
      </c>
      <c r="L349" s="38"/>
      <c r="N349" s="37">
        <v>120000</v>
      </c>
      <c r="O349" s="38"/>
      <c r="P349" s="37">
        <v>24906.7</v>
      </c>
      <c r="Q349" s="38"/>
      <c r="R349" s="38"/>
      <c r="S349" s="3">
        <v>95093.3</v>
      </c>
    </row>
    <row r="350" spans="1:19" x14ac:dyDescent="0.25">
      <c r="A350" s="39" t="s">
        <v>641</v>
      </c>
      <c r="B350" s="38"/>
      <c r="C350" s="38"/>
      <c r="D350" s="39" t="s">
        <v>85</v>
      </c>
      <c r="E350" s="38"/>
      <c r="F350" s="38"/>
      <c r="G350" s="39" t="s">
        <v>642</v>
      </c>
      <c r="H350" s="38"/>
      <c r="I350" s="38"/>
      <c r="J350" s="2" t="s">
        <v>30</v>
      </c>
      <c r="K350" s="40" t="s">
        <v>17</v>
      </c>
      <c r="L350" s="38"/>
      <c r="N350" s="37">
        <v>120000</v>
      </c>
      <c r="O350" s="38"/>
      <c r="P350" s="37">
        <v>29956.42</v>
      </c>
      <c r="Q350" s="38"/>
      <c r="R350" s="38"/>
      <c r="S350" s="3">
        <v>90043.58</v>
      </c>
    </row>
    <row r="351" spans="1:19" x14ac:dyDescent="0.25">
      <c r="A351" s="39" t="s">
        <v>643</v>
      </c>
      <c r="B351" s="38"/>
      <c r="C351" s="38"/>
      <c r="D351" s="39" t="s">
        <v>68</v>
      </c>
      <c r="E351" s="38"/>
      <c r="F351" s="38"/>
      <c r="G351" s="39" t="s">
        <v>644</v>
      </c>
      <c r="H351" s="38"/>
      <c r="I351" s="38"/>
      <c r="J351" s="2" t="s">
        <v>16</v>
      </c>
      <c r="K351" s="40" t="s">
        <v>17</v>
      </c>
      <c r="L351" s="38"/>
      <c r="N351" s="37">
        <v>119859</v>
      </c>
      <c r="O351" s="38"/>
      <c r="P351" s="37">
        <v>24571.43</v>
      </c>
      <c r="Q351" s="38"/>
      <c r="R351" s="38"/>
      <c r="S351" s="3">
        <v>95287.57</v>
      </c>
    </row>
    <row r="352" spans="1:19" x14ac:dyDescent="0.25">
      <c r="A352" s="39" t="s">
        <v>645</v>
      </c>
      <c r="B352" s="38"/>
      <c r="C352" s="38"/>
      <c r="D352" s="39" t="s">
        <v>65</v>
      </c>
      <c r="E352" s="38"/>
      <c r="F352" s="38"/>
      <c r="G352" s="39" t="s">
        <v>646</v>
      </c>
      <c r="H352" s="38"/>
      <c r="I352" s="38"/>
      <c r="J352" s="2" t="s">
        <v>30</v>
      </c>
      <c r="K352" s="40" t="s">
        <v>17</v>
      </c>
      <c r="L352" s="38"/>
      <c r="N352" s="37">
        <v>119700</v>
      </c>
      <c r="O352" s="38"/>
      <c r="P352" s="37">
        <v>31681.32</v>
      </c>
      <c r="Q352" s="38"/>
      <c r="R352" s="38"/>
      <c r="S352" s="3">
        <v>88018.68</v>
      </c>
    </row>
    <row r="353" spans="1:19" x14ac:dyDescent="0.25">
      <c r="A353" s="39" t="s">
        <v>647</v>
      </c>
      <c r="B353" s="38"/>
      <c r="C353" s="38"/>
      <c r="D353" s="39" t="s">
        <v>68</v>
      </c>
      <c r="E353" s="38"/>
      <c r="F353" s="38"/>
      <c r="G353" s="39" t="s">
        <v>498</v>
      </c>
      <c r="H353" s="38"/>
      <c r="I353" s="38"/>
      <c r="J353" s="2" t="s">
        <v>30</v>
      </c>
      <c r="K353" s="40" t="s">
        <v>17</v>
      </c>
      <c r="L353" s="38"/>
      <c r="N353" s="37">
        <v>119106</v>
      </c>
      <c r="O353" s="38"/>
      <c r="P353" s="37">
        <v>24006.799999999999</v>
      </c>
      <c r="Q353" s="38"/>
      <c r="R353" s="38"/>
      <c r="S353" s="3">
        <v>95099.199999999997</v>
      </c>
    </row>
    <row r="354" spans="1:19" x14ac:dyDescent="0.25">
      <c r="A354" s="39" t="s">
        <v>648</v>
      </c>
      <c r="B354" s="38"/>
      <c r="C354" s="38"/>
      <c r="D354" s="39" t="s">
        <v>68</v>
      </c>
      <c r="E354" s="38"/>
      <c r="F354" s="38"/>
      <c r="G354" s="39" t="s">
        <v>219</v>
      </c>
      <c r="H354" s="38"/>
      <c r="I354" s="38"/>
      <c r="J354" s="2" t="s">
        <v>30</v>
      </c>
      <c r="K354" s="40" t="s">
        <v>17</v>
      </c>
      <c r="L354" s="38"/>
      <c r="N354" s="37">
        <v>119106</v>
      </c>
      <c r="O354" s="38"/>
      <c r="P354" s="37">
        <v>26665.41</v>
      </c>
      <c r="Q354" s="38"/>
      <c r="R354" s="38"/>
      <c r="S354" s="3">
        <v>92440.59</v>
      </c>
    </row>
    <row r="355" spans="1:19" x14ac:dyDescent="0.25">
      <c r="A355" s="39" t="s">
        <v>649</v>
      </c>
      <c r="B355" s="38"/>
      <c r="C355" s="38"/>
      <c r="D355" s="39" t="s">
        <v>119</v>
      </c>
      <c r="E355" s="38"/>
      <c r="F355" s="38"/>
      <c r="G355" s="39" t="s">
        <v>650</v>
      </c>
      <c r="H355" s="38"/>
      <c r="I355" s="38"/>
      <c r="J355" s="2" t="s">
        <v>30</v>
      </c>
      <c r="K355" s="40" t="s">
        <v>17</v>
      </c>
      <c r="L355" s="38"/>
      <c r="N355" s="37">
        <v>119106</v>
      </c>
      <c r="O355" s="38"/>
      <c r="P355" s="37">
        <v>25035.81</v>
      </c>
      <c r="Q355" s="38"/>
      <c r="R355" s="38"/>
      <c r="S355" s="3">
        <v>94070.19</v>
      </c>
    </row>
    <row r="356" spans="1:19" x14ac:dyDescent="0.25">
      <c r="A356" s="39" t="s">
        <v>651</v>
      </c>
      <c r="B356" s="38"/>
      <c r="C356" s="38"/>
      <c r="D356" s="39" t="s">
        <v>74</v>
      </c>
      <c r="E356" s="38"/>
      <c r="F356" s="38"/>
      <c r="G356" s="39" t="s">
        <v>652</v>
      </c>
      <c r="H356" s="38"/>
      <c r="I356" s="38"/>
      <c r="J356" s="2" t="s">
        <v>30</v>
      </c>
      <c r="K356" s="40" t="s">
        <v>17</v>
      </c>
      <c r="L356" s="38"/>
      <c r="N356" s="37">
        <v>119106</v>
      </c>
      <c r="O356" s="38"/>
      <c r="P356" s="37">
        <v>27924.799999999999</v>
      </c>
      <c r="Q356" s="38"/>
      <c r="R356" s="38"/>
      <c r="S356" s="3">
        <v>91181.2</v>
      </c>
    </row>
    <row r="357" spans="1:19" x14ac:dyDescent="0.25">
      <c r="A357" s="39" t="s">
        <v>653</v>
      </c>
      <c r="B357" s="38"/>
      <c r="C357" s="38"/>
      <c r="D357" s="39" t="s">
        <v>68</v>
      </c>
      <c r="E357" s="38"/>
      <c r="F357" s="38"/>
      <c r="G357" s="39" t="s">
        <v>219</v>
      </c>
      <c r="H357" s="38"/>
      <c r="I357" s="38"/>
      <c r="J357" s="2" t="s">
        <v>16</v>
      </c>
      <c r="K357" s="40" t="s">
        <v>17</v>
      </c>
      <c r="L357" s="38"/>
      <c r="N357" s="37">
        <v>119106</v>
      </c>
      <c r="O357" s="38"/>
      <c r="P357" s="37">
        <v>24349.8</v>
      </c>
      <c r="Q357" s="38"/>
      <c r="R357" s="38"/>
      <c r="S357" s="3">
        <v>94756.2</v>
      </c>
    </row>
    <row r="358" spans="1:19" x14ac:dyDescent="0.25">
      <c r="A358" s="39" t="s">
        <v>654</v>
      </c>
      <c r="B358" s="38"/>
      <c r="C358" s="38"/>
      <c r="D358" s="39" t="s">
        <v>119</v>
      </c>
      <c r="E358" s="38"/>
      <c r="F358" s="38"/>
      <c r="G358" s="39" t="s">
        <v>324</v>
      </c>
      <c r="H358" s="38"/>
      <c r="I358" s="38"/>
      <c r="J358" s="2" t="s">
        <v>30</v>
      </c>
      <c r="K358" s="40" t="s">
        <v>17</v>
      </c>
      <c r="L358" s="38"/>
      <c r="N358" s="37">
        <v>119106</v>
      </c>
      <c r="O358" s="38"/>
      <c r="P358" s="37">
        <v>24692.81</v>
      </c>
      <c r="Q358" s="38"/>
      <c r="R358" s="38"/>
      <c r="S358" s="3">
        <v>94413.19</v>
      </c>
    </row>
    <row r="359" spans="1:19" x14ac:dyDescent="0.25">
      <c r="A359" s="39" t="s">
        <v>655</v>
      </c>
      <c r="B359" s="38"/>
      <c r="C359" s="38"/>
      <c r="D359" s="39" t="s">
        <v>65</v>
      </c>
      <c r="E359" s="38"/>
      <c r="F359" s="38"/>
      <c r="G359" s="39" t="s">
        <v>519</v>
      </c>
      <c r="H359" s="38"/>
      <c r="I359" s="38"/>
      <c r="J359" s="2" t="s">
        <v>30</v>
      </c>
      <c r="K359" s="40" t="s">
        <v>17</v>
      </c>
      <c r="L359" s="38"/>
      <c r="N359" s="37">
        <v>119106</v>
      </c>
      <c r="O359" s="38"/>
      <c r="P359" s="37">
        <v>24349.8</v>
      </c>
      <c r="Q359" s="38"/>
      <c r="R359" s="38"/>
      <c r="S359" s="3">
        <v>94756.2</v>
      </c>
    </row>
    <row r="360" spans="1:19" x14ac:dyDescent="0.25">
      <c r="A360" s="39" t="s">
        <v>656</v>
      </c>
      <c r="B360" s="38"/>
      <c r="C360" s="38"/>
      <c r="D360" s="39" t="s">
        <v>68</v>
      </c>
      <c r="E360" s="38"/>
      <c r="F360" s="38"/>
      <c r="G360" s="39" t="s">
        <v>582</v>
      </c>
      <c r="H360" s="38"/>
      <c r="I360" s="38"/>
      <c r="J360" s="2" t="s">
        <v>16</v>
      </c>
      <c r="K360" s="40" t="s">
        <v>17</v>
      </c>
      <c r="L360" s="38"/>
      <c r="N360" s="37">
        <v>119106</v>
      </c>
      <c r="O360" s="38"/>
      <c r="P360" s="37">
        <v>24746.81</v>
      </c>
      <c r="Q360" s="38"/>
      <c r="R360" s="38"/>
      <c r="S360" s="3">
        <v>94359.19</v>
      </c>
    </row>
    <row r="361" spans="1:19" x14ac:dyDescent="0.25">
      <c r="A361" s="39" t="s">
        <v>657</v>
      </c>
      <c r="B361" s="38"/>
      <c r="C361" s="38"/>
      <c r="D361" s="39" t="s">
        <v>50</v>
      </c>
      <c r="E361" s="38"/>
      <c r="F361" s="38"/>
      <c r="G361" s="39" t="s">
        <v>322</v>
      </c>
      <c r="H361" s="38"/>
      <c r="I361" s="38"/>
      <c r="J361" s="2" t="s">
        <v>16</v>
      </c>
      <c r="K361" s="40" t="s">
        <v>17</v>
      </c>
      <c r="L361" s="38"/>
      <c r="N361" s="37">
        <v>119106</v>
      </c>
      <c r="O361" s="38"/>
      <c r="P361" s="37">
        <v>34426.800000000003</v>
      </c>
      <c r="Q361" s="38"/>
      <c r="R361" s="38"/>
      <c r="S361" s="3">
        <v>84679.2</v>
      </c>
    </row>
    <row r="362" spans="1:19" x14ac:dyDescent="0.25">
      <c r="A362" s="39" t="s">
        <v>658</v>
      </c>
      <c r="B362" s="38"/>
      <c r="C362" s="38"/>
      <c r="D362" s="39" t="s">
        <v>68</v>
      </c>
      <c r="E362" s="38"/>
      <c r="F362" s="38"/>
      <c r="G362" s="39" t="s">
        <v>572</v>
      </c>
      <c r="H362" s="38"/>
      <c r="I362" s="38"/>
      <c r="J362" s="2" t="s">
        <v>30</v>
      </c>
      <c r="K362" s="40" t="s">
        <v>17</v>
      </c>
      <c r="L362" s="38"/>
      <c r="N362" s="37">
        <v>119106</v>
      </c>
      <c r="O362" s="38"/>
      <c r="P362" s="37">
        <v>34282.800000000003</v>
      </c>
      <c r="Q362" s="38"/>
      <c r="R362" s="38"/>
      <c r="S362" s="3">
        <v>84823.2</v>
      </c>
    </row>
    <row r="363" spans="1:19" x14ac:dyDescent="0.25">
      <c r="A363" s="39" t="s">
        <v>659</v>
      </c>
      <c r="B363" s="38"/>
      <c r="C363" s="38"/>
      <c r="D363" s="39" t="s">
        <v>50</v>
      </c>
      <c r="E363" s="38"/>
      <c r="F363" s="38"/>
      <c r="G363" s="39" t="s">
        <v>322</v>
      </c>
      <c r="H363" s="38"/>
      <c r="I363" s="38"/>
      <c r="J363" s="2" t="s">
        <v>30</v>
      </c>
      <c r="K363" s="40" t="s">
        <v>17</v>
      </c>
      <c r="L363" s="38"/>
      <c r="N363" s="37">
        <v>119106</v>
      </c>
      <c r="O363" s="38"/>
      <c r="P363" s="37">
        <v>26579.99</v>
      </c>
      <c r="Q363" s="38"/>
      <c r="R363" s="38"/>
      <c r="S363" s="3">
        <v>92526.01</v>
      </c>
    </row>
    <row r="364" spans="1:19" x14ac:dyDescent="0.25">
      <c r="A364" s="39" t="s">
        <v>660</v>
      </c>
      <c r="B364" s="38"/>
      <c r="C364" s="38"/>
      <c r="D364" s="39" t="s">
        <v>68</v>
      </c>
      <c r="E364" s="38"/>
      <c r="F364" s="38"/>
      <c r="G364" s="39" t="s">
        <v>425</v>
      </c>
      <c r="H364" s="38"/>
      <c r="I364" s="38"/>
      <c r="J364" s="2" t="s">
        <v>30</v>
      </c>
      <c r="K364" s="40" t="s">
        <v>17</v>
      </c>
      <c r="L364" s="38"/>
      <c r="N364" s="37">
        <v>119106</v>
      </c>
      <c r="O364" s="38"/>
      <c r="P364" s="37">
        <v>23663.8</v>
      </c>
      <c r="Q364" s="38"/>
      <c r="R364" s="38"/>
      <c r="S364" s="3">
        <v>95442.2</v>
      </c>
    </row>
    <row r="365" spans="1:19" x14ac:dyDescent="0.25">
      <c r="A365" s="39" t="s">
        <v>661</v>
      </c>
      <c r="B365" s="38"/>
      <c r="C365" s="38"/>
      <c r="D365" s="39" t="s">
        <v>71</v>
      </c>
      <c r="E365" s="38"/>
      <c r="F365" s="38"/>
      <c r="G365" s="39" t="s">
        <v>662</v>
      </c>
      <c r="H365" s="38"/>
      <c r="I365" s="38"/>
      <c r="J365" s="2" t="s">
        <v>30</v>
      </c>
      <c r="K365" s="40" t="s">
        <v>17</v>
      </c>
      <c r="L365" s="38"/>
      <c r="N365" s="37">
        <v>119106</v>
      </c>
      <c r="O365" s="38"/>
      <c r="P365" s="37">
        <v>24153.68</v>
      </c>
      <c r="Q365" s="38"/>
      <c r="R365" s="38"/>
      <c r="S365" s="3">
        <v>94952.320000000007</v>
      </c>
    </row>
    <row r="366" spans="1:19" x14ac:dyDescent="0.25">
      <c r="A366" s="39" t="s">
        <v>663</v>
      </c>
      <c r="B366" s="38"/>
      <c r="C366" s="38"/>
      <c r="D366" s="39" t="s">
        <v>68</v>
      </c>
      <c r="E366" s="38"/>
      <c r="F366" s="38"/>
      <c r="G366" s="39" t="s">
        <v>572</v>
      </c>
      <c r="H366" s="38"/>
      <c r="I366" s="38"/>
      <c r="J366" s="2" t="s">
        <v>30</v>
      </c>
      <c r="K366" s="40" t="s">
        <v>17</v>
      </c>
      <c r="L366" s="38"/>
      <c r="N366" s="37">
        <v>119106</v>
      </c>
      <c r="O366" s="38"/>
      <c r="P366" s="37">
        <v>24006.799999999999</v>
      </c>
      <c r="Q366" s="38"/>
      <c r="R366" s="38"/>
      <c r="S366" s="3">
        <v>95099.199999999997</v>
      </c>
    </row>
    <row r="367" spans="1:19" x14ac:dyDescent="0.25">
      <c r="A367" s="39" t="s">
        <v>664</v>
      </c>
      <c r="B367" s="38"/>
      <c r="C367" s="38"/>
      <c r="D367" s="39" t="s">
        <v>65</v>
      </c>
      <c r="E367" s="38"/>
      <c r="F367" s="38"/>
      <c r="G367" s="39" t="s">
        <v>665</v>
      </c>
      <c r="H367" s="38"/>
      <c r="I367" s="38"/>
      <c r="J367" s="2" t="s">
        <v>30</v>
      </c>
      <c r="K367" s="40" t="s">
        <v>17</v>
      </c>
      <c r="L367" s="38"/>
      <c r="N367" s="37">
        <v>119000</v>
      </c>
      <c r="O367" s="38"/>
      <c r="P367" s="37">
        <v>29061.35</v>
      </c>
      <c r="Q367" s="38"/>
      <c r="R367" s="38"/>
      <c r="S367" s="3">
        <v>89938.65</v>
      </c>
    </row>
    <row r="368" spans="1:19" x14ac:dyDescent="0.25">
      <c r="A368" s="39" t="s">
        <v>666</v>
      </c>
      <c r="B368" s="38"/>
      <c r="C368" s="38"/>
      <c r="D368" s="39" t="s">
        <v>59</v>
      </c>
      <c r="E368" s="38"/>
      <c r="F368" s="38"/>
      <c r="G368" s="39" t="s">
        <v>667</v>
      </c>
      <c r="H368" s="38"/>
      <c r="I368" s="38"/>
      <c r="J368" s="2" t="s">
        <v>30</v>
      </c>
      <c r="K368" s="40" t="s">
        <v>17</v>
      </c>
      <c r="L368" s="38"/>
      <c r="N368" s="37">
        <v>118814</v>
      </c>
      <c r="O368" s="38"/>
      <c r="P368" s="37">
        <v>24410.74</v>
      </c>
      <c r="Q368" s="38"/>
      <c r="R368" s="38"/>
      <c r="S368" s="3">
        <v>94403.26</v>
      </c>
    </row>
    <row r="369" spans="1:19" x14ac:dyDescent="0.25">
      <c r="A369" s="39" t="s">
        <v>668</v>
      </c>
      <c r="B369" s="38"/>
      <c r="C369" s="38"/>
      <c r="D369" s="39" t="s">
        <v>112</v>
      </c>
      <c r="E369" s="38"/>
      <c r="F369" s="38"/>
      <c r="G369" s="39" t="s">
        <v>669</v>
      </c>
      <c r="H369" s="38"/>
      <c r="I369" s="38"/>
      <c r="J369" s="2" t="s">
        <v>30</v>
      </c>
      <c r="K369" s="40" t="s">
        <v>17</v>
      </c>
      <c r="L369" s="38"/>
      <c r="N369" s="37">
        <v>118744</v>
      </c>
      <c r="O369" s="38"/>
      <c r="P369" s="37">
        <v>29217.279999999999</v>
      </c>
      <c r="Q369" s="38"/>
      <c r="R369" s="38"/>
      <c r="S369" s="3">
        <v>89526.720000000001</v>
      </c>
    </row>
    <row r="370" spans="1:19" x14ac:dyDescent="0.25">
      <c r="A370" s="39" t="s">
        <v>670</v>
      </c>
      <c r="B370" s="38"/>
      <c r="C370" s="38"/>
      <c r="D370" s="39" t="s">
        <v>65</v>
      </c>
      <c r="E370" s="38"/>
      <c r="F370" s="38"/>
      <c r="G370" s="39" t="s">
        <v>671</v>
      </c>
      <c r="H370" s="38"/>
      <c r="I370" s="38"/>
      <c r="J370" s="2" t="s">
        <v>16</v>
      </c>
      <c r="K370" s="40" t="s">
        <v>17</v>
      </c>
      <c r="L370" s="38"/>
      <c r="N370" s="37">
        <v>118306</v>
      </c>
      <c r="O370" s="38"/>
      <c r="P370" s="37">
        <v>23918.22</v>
      </c>
      <c r="Q370" s="38"/>
      <c r="R370" s="38"/>
      <c r="S370" s="3">
        <v>94387.78</v>
      </c>
    </row>
    <row r="371" spans="1:19" x14ac:dyDescent="0.25">
      <c r="A371" s="39" t="s">
        <v>672</v>
      </c>
      <c r="B371" s="38"/>
      <c r="C371" s="38"/>
      <c r="D371" s="39" t="s">
        <v>65</v>
      </c>
      <c r="E371" s="38"/>
      <c r="F371" s="38"/>
      <c r="G371" s="39" t="s">
        <v>671</v>
      </c>
      <c r="H371" s="38"/>
      <c r="I371" s="38"/>
      <c r="J371" s="2" t="s">
        <v>16</v>
      </c>
      <c r="K371" s="40" t="s">
        <v>17</v>
      </c>
      <c r="L371" s="38"/>
      <c r="N371" s="37">
        <v>118306</v>
      </c>
      <c r="O371" s="38"/>
      <c r="P371" s="37">
        <v>26661.95</v>
      </c>
      <c r="Q371" s="38"/>
      <c r="R371" s="38"/>
      <c r="S371" s="3">
        <v>91644.05</v>
      </c>
    </row>
    <row r="372" spans="1:19" x14ac:dyDescent="0.25">
      <c r="A372" s="39" t="s">
        <v>673</v>
      </c>
      <c r="B372" s="38"/>
      <c r="C372" s="38"/>
      <c r="D372" s="39" t="s">
        <v>65</v>
      </c>
      <c r="E372" s="38"/>
      <c r="F372" s="38"/>
      <c r="G372" s="39" t="s">
        <v>674</v>
      </c>
      <c r="H372" s="38"/>
      <c r="I372" s="38"/>
      <c r="J372" s="2" t="s">
        <v>16</v>
      </c>
      <c r="K372" s="40" t="s">
        <v>17</v>
      </c>
      <c r="L372" s="38"/>
      <c r="N372" s="37">
        <v>118295</v>
      </c>
      <c r="O372" s="38"/>
      <c r="P372" s="37">
        <v>31057.74</v>
      </c>
      <c r="Q372" s="38"/>
      <c r="R372" s="38"/>
      <c r="S372" s="3">
        <v>87237.26</v>
      </c>
    </row>
    <row r="373" spans="1:19" x14ac:dyDescent="0.25">
      <c r="A373" s="39" t="s">
        <v>675</v>
      </c>
      <c r="B373" s="38"/>
      <c r="C373" s="38"/>
      <c r="D373" s="39" t="s">
        <v>65</v>
      </c>
      <c r="E373" s="38"/>
      <c r="F373" s="38"/>
      <c r="G373" s="39" t="s">
        <v>676</v>
      </c>
      <c r="H373" s="38"/>
      <c r="I373" s="38"/>
      <c r="J373" s="2" t="s">
        <v>16</v>
      </c>
      <c r="K373" s="40" t="s">
        <v>17</v>
      </c>
      <c r="L373" s="38"/>
      <c r="N373" s="37">
        <v>118100</v>
      </c>
      <c r="O373" s="38"/>
      <c r="P373" s="37">
        <v>28454.25</v>
      </c>
      <c r="Q373" s="38"/>
      <c r="R373" s="38"/>
      <c r="S373" s="3">
        <v>89645.75</v>
      </c>
    </row>
    <row r="374" spans="1:19" x14ac:dyDescent="0.25">
      <c r="A374" s="39" t="s">
        <v>677</v>
      </c>
      <c r="B374" s="38"/>
      <c r="C374" s="38"/>
      <c r="D374" s="39" t="s">
        <v>62</v>
      </c>
      <c r="E374" s="38"/>
      <c r="F374" s="38"/>
      <c r="G374" s="39" t="s">
        <v>678</v>
      </c>
      <c r="H374" s="38"/>
      <c r="I374" s="38"/>
      <c r="J374" s="2" t="s">
        <v>30</v>
      </c>
      <c r="K374" s="40" t="s">
        <v>17</v>
      </c>
      <c r="L374" s="38"/>
      <c r="N374" s="37">
        <v>117875</v>
      </c>
      <c r="O374" s="38"/>
      <c r="P374" s="37">
        <v>46601.08</v>
      </c>
      <c r="Q374" s="38"/>
      <c r="R374" s="38"/>
      <c r="S374" s="3">
        <v>71273.919999999998</v>
      </c>
    </row>
    <row r="375" spans="1:19" x14ac:dyDescent="0.25">
      <c r="A375" s="39" t="s">
        <v>679</v>
      </c>
      <c r="B375" s="38"/>
      <c r="C375" s="38"/>
      <c r="D375" s="39" t="s">
        <v>68</v>
      </c>
      <c r="E375" s="38"/>
      <c r="F375" s="38"/>
      <c r="G375" s="39" t="s">
        <v>644</v>
      </c>
      <c r="H375" s="38"/>
      <c r="I375" s="38"/>
      <c r="J375" s="2" t="s">
        <v>30</v>
      </c>
      <c r="K375" s="40" t="s">
        <v>17</v>
      </c>
      <c r="L375" s="38"/>
      <c r="N375" s="37">
        <v>117672</v>
      </c>
      <c r="O375" s="38"/>
      <c r="P375" s="37">
        <v>35051.68</v>
      </c>
      <c r="Q375" s="38"/>
      <c r="R375" s="38"/>
      <c r="S375" s="3">
        <v>82620.320000000007</v>
      </c>
    </row>
    <row r="376" spans="1:19" x14ac:dyDescent="0.25">
      <c r="A376" s="39" t="s">
        <v>680</v>
      </c>
      <c r="B376" s="38"/>
      <c r="C376" s="38"/>
      <c r="D376" s="39" t="s">
        <v>62</v>
      </c>
      <c r="E376" s="38"/>
      <c r="F376" s="38"/>
      <c r="G376" s="39" t="s">
        <v>681</v>
      </c>
      <c r="H376" s="38"/>
      <c r="I376" s="38"/>
      <c r="J376" s="2" t="s">
        <v>30</v>
      </c>
      <c r="K376" s="40" t="s">
        <v>17</v>
      </c>
      <c r="L376" s="38"/>
      <c r="N376" s="37">
        <v>117090</v>
      </c>
      <c r="O376" s="38"/>
      <c r="P376" s="37">
        <v>34032.449999999997</v>
      </c>
      <c r="Q376" s="38"/>
      <c r="R376" s="38"/>
      <c r="S376" s="3">
        <v>83057.55</v>
      </c>
    </row>
    <row r="377" spans="1:19" x14ac:dyDescent="0.25">
      <c r="A377" s="39" t="s">
        <v>682</v>
      </c>
      <c r="B377" s="38"/>
      <c r="C377" s="38"/>
      <c r="D377" s="39" t="s">
        <v>59</v>
      </c>
      <c r="E377" s="38"/>
      <c r="F377" s="38"/>
      <c r="G377" s="39" t="s">
        <v>683</v>
      </c>
      <c r="H377" s="38"/>
      <c r="I377" s="38"/>
      <c r="J377" s="2" t="s">
        <v>30</v>
      </c>
      <c r="K377" s="40" t="s">
        <v>17</v>
      </c>
      <c r="L377" s="38"/>
      <c r="N377" s="37">
        <v>116751</v>
      </c>
      <c r="O377" s="38"/>
      <c r="P377" s="37">
        <v>28794.66</v>
      </c>
      <c r="Q377" s="38"/>
      <c r="R377" s="38"/>
      <c r="S377" s="3">
        <v>87956.34</v>
      </c>
    </row>
    <row r="378" spans="1:19" x14ac:dyDescent="0.25">
      <c r="A378" s="39" t="s">
        <v>684</v>
      </c>
      <c r="B378" s="38"/>
      <c r="C378" s="38"/>
      <c r="D378" s="39" t="s">
        <v>47</v>
      </c>
      <c r="E378" s="38"/>
      <c r="F378" s="38"/>
      <c r="G378" s="39" t="s">
        <v>685</v>
      </c>
      <c r="H378" s="38"/>
      <c r="I378" s="38"/>
      <c r="J378" s="2" t="s">
        <v>30</v>
      </c>
      <c r="K378" s="40" t="s">
        <v>17</v>
      </c>
      <c r="L378" s="38"/>
      <c r="N378" s="37">
        <v>115850</v>
      </c>
      <c r="O378" s="38"/>
      <c r="P378" s="37">
        <v>30502.09</v>
      </c>
      <c r="Q378" s="38"/>
      <c r="R378" s="38"/>
      <c r="S378" s="3">
        <v>85347.91</v>
      </c>
    </row>
    <row r="379" spans="1:19" x14ac:dyDescent="0.25">
      <c r="A379" s="39" t="s">
        <v>686</v>
      </c>
      <c r="B379" s="38"/>
      <c r="C379" s="38"/>
      <c r="D379" s="39" t="s">
        <v>19</v>
      </c>
      <c r="E379" s="38"/>
      <c r="F379" s="38"/>
      <c r="G379" s="39" t="s">
        <v>596</v>
      </c>
      <c r="H379" s="38"/>
      <c r="I379" s="38"/>
      <c r="J379" s="2" t="s">
        <v>30</v>
      </c>
      <c r="K379" s="40" t="s">
        <v>17</v>
      </c>
      <c r="L379" s="38"/>
      <c r="N379" s="37">
        <v>115723</v>
      </c>
      <c r="O379" s="38"/>
      <c r="P379" s="37">
        <v>47708.47</v>
      </c>
      <c r="Q379" s="38"/>
      <c r="R379" s="38"/>
      <c r="S379" s="3">
        <v>68014.53</v>
      </c>
    </row>
    <row r="380" spans="1:19" x14ac:dyDescent="0.25">
      <c r="A380" s="39" t="s">
        <v>687</v>
      </c>
      <c r="B380" s="38"/>
      <c r="C380" s="38"/>
      <c r="D380" s="39" t="s">
        <v>19</v>
      </c>
      <c r="E380" s="38"/>
      <c r="F380" s="38"/>
      <c r="G380" s="39" t="s">
        <v>596</v>
      </c>
      <c r="H380" s="38"/>
      <c r="I380" s="38"/>
      <c r="J380" s="2" t="s">
        <v>30</v>
      </c>
      <c r="K380" s="40" t="s">
        <v>17</v>
      </c>
      <c r="L380" s="38"/>
      <c r="N380" s="37">
        <v>115723</v>
      </c>
      <c r="O380" s="38"/>
      <c r="P380" s="37">
        <v>38959.230000000003</v>
      </c>
      <c r="Q380" s="38"/>
      <c r="R380" s="38"/>
      <c r="S380" s="3">
        <v>76763.77</v>
      </c>
    </row>
    <row r="381" spans="1:19" x14ac:dyDescent="0.25">
      <c r="A381" s="39" t="s">
        <v>688</v>
      </c>
      <c r="B381" s="38"/>
      <c r="C381" s="38"/>
      <c r="D381" s="39" t="s">
        <v>65</v>
      </c>
      <c r="E381" s="38"/>
      <c r="F381" s="38"/>
      <c r="G381" s="39" t="s">
        <v>689</v>
      </c>
      <c r="H381" s="38"/>
      <c r="I381" s="38"/>
      <c r="J381" s="2" t="s">
        <v>16</v>
      </c>
      <c r="K381" s="40" t="s">
        <v>17</v>
      </c>
      <c r="L381" s="38"/>
      <c r="N381" s="37">
        <v>115400</v>
      </c>
      <c r="O381" s="38"/>
      <c r="P381" s="37">
        <v>25670.51</v>
      </c>
      <c r="Q381" s="38"/>
      <c r="R381" s="38"/>
      <c r="S381" s="3">
        <v>89729.49</v>
      </c>
    </row>
    <row r="382" spans="1:19" x14ac:dyDescent="0.25">
      <c r="A382" s="39" t="s">
        <v>690</v>
      </c>
      <c r="B382" s="38"/>
      <c r="C382" s="38"/>
      <c r="D382" s="39" t="s">
        <v>44</v>
      </c>
      <c r="E382" s="38"/>
      <c r="F382" s="38"/>
      <c r="G382" s="39" t="s">
        <v>691</v>
      </c>
      <c r="H382" s="38"/>
      <c r="I382" s="38"/>
      <c r="J382" s="2" t="s">
        <v>30</v>
      </c>
      <c r="K382" s="40" t="s">
        <v>17</v>
      </c>
      <c r="L382" s="38"/>
      <c r="N382" s="37">
        <v>115114</v>
      </c>
      <c r="O382" s="38"/>
      <c r="P382" s="37">
        <v>24448.400000000001</v>
      </c>
      <c r="Q382" s="38"/>
      <c r="R382" s="38"/>
      <c r="S382" s="3">
        <v>90665.600000000006</v>
      </c>
    </row>
    <row r="383" spans="1:19" x14ac:dyDescent="0.25">
      <c r="A383" s="39" t="s">
        <v>692</v>
      </c>
      <c r="B383" s="38"/>
      <c r="C383" s="38"/>
      <c r="D383" s="39" t="s">
        <v>65</v>
      </c>
      <c r="E383" s="38"/>
      <c r="F383" s="38"/>
      <c r="G383" s="39" t="s">
        <v>693</v>
      </c>
      <c r="H383" s="38"/>
      <c r="I383" s="38"/>
      <c r="J383" s="2" t="s">
        <v>30</v>
      </c>
      <c r="K383" s="40" t="s">
        <v>17</v>
      </c>
      <c r="L383" s="38"/>
      <c r="N383" s="37">
        <v>115114</v>
      </c>
      <c r="O383" s="38"/>
      <c r="P383" s="37">
        <v>22978.74</v>
      </c>
      <c r="Q383" s="38"/>
      <c r="R383" s="38"/>
      <c r="S383" s="3">
        <v>92135.26</v>
      </c>
    </row>
    <row r="384" spans="1:19" x14ac:dyDescent="0.25">
      <c r="A384" s="39" t="s">
        <v>694</v>
      </c>
      <c r="B384" s="38"/>
      <c r="C384" s="38"/>
      <c r="D384" s="39" t="s">
        <v>44</v>
      </c>
      <c r="E384" s="38"/>
      <c r="F384" s="38"/>
      <c r="G384" s="39" t="s">
        <v>614</v>
      </c>
      <c r="H384" s="38"/>
      <c r="I384" s="38"/>
      <c r="J384" s="2" t="s">
        <v>16</v>
      </c>
      <c r="K384" s="40" t="s">
        <v>17</v>
      </c>
      <c r="L384" s="38"/>
      <c r="N384" s="37">
        <v>115113</v>
      </c>
      <c r="O384" s="38"/>
      <c r="P384" s="37">
        <v>23101.57</v>
      </c>
      <c r="Q384" s="38"/>
      <c r="R384" s="38"/>
      <c r="S384" s="3">
        <v>92011.43</v>
      </c>
    </row>
    <row r="385" spans="1:19" x14ac:dyDescent="0.25">
      <c r="A385" s="39" t="s">
        <v>695</v>
      </c>
      <c r="B385" s="38"/>
      <c r="C385" s="38"/>
      <c r="D385" s="39" t="s">
        <v>112</v>
      </c>
      <c r="E385" s="38"/>
      <c r="F385" s="38"/>
      <c r="G385" s="39" t="s">
        <v>696</v>
      </c>
      <c r="H385" s="38"/>
      <c r="I385" s="38"/>
      <c r="J385" s="2" t="s">
        <v>16</v>
      </c>
      <c r="K385" s="40" t="s">
        <v>17</v>
      </c>
      <c r="L385" s="38"/>
      <c r="N385" s="37">
        <v>115109</v>
      </c>
      <c r="O385" s="38"/>
      <c r="P385" s="37">
        <v>29480.46</v>
      </c>
      <c r="Q385" s="38"/>
      <c r="R385" s="38"/>
      <c r="S385" s="3">
        <v>85628.54</v>
      </c>
    </row>
    <row r="386" spans="1:19" x14ac:dyDescent="0.25">
      <c r="A386" s="39" t="s">
        <v>697</v>
      </c>
      <c r="B386" s="38"/>
      <c r="C386" s="38"/>
      <c r="D386" s="39" t="s">
        <v>74</v>
      </c>
      <c r="E386" s="38"/>
      <c r="F386" s="38"/>
      <c r="G386" s="39" t="s">
        <v>698</v>
      </c>
      <c r="H386" s="38"/>
      <c r="I386" s="38"/>
      <c r="J386" s="2" t="s">
        <v>30</v>
      </c>
      <c r="K386" s="40" t="s">
        <v>17</v>
      </c>
      <c r="L386" s="38"/>
      <c r="N386" s="37">
        <v>115030</v>
      </c>
      <c r="O386" s="38"/>
      <c r="P386" s="37">
        <v>32073.13</v>
      </c>
      <c r="Q386" s="38"/>
      <c r="R386" s="38"/>
      <c r="S386" s="3">
        <v>82956.87</v>
      </c>
    </row>
    <row r="387" spans="1:19" x14ac:dyDescent="0.25">
      <c r="A387" s="39" t="s">
        <v>699</v>
      </c>
      <c r="B387" s="38"/>
      <c r="C387" s="38"/>
      <c r="D387" s="39" t="s">
        <v>65</v>
      </c>
      <c r="E387" s="38"/>
      <c r="F387" s="38"/>
      <c r="G387" s="39" t="s">
        <v>693</v>
      </c>
      <c r="H387" s="38"/>
      <c r="I387" s="38"/>
      <c r="J387" s="2" t="s">
        <v>16</v>
      </c>
      <c r="K387" s="40" t="s">
        <v>17</v>
      </c>
      <c r="L387" s="38"/>
      <c r="N387" s="37">
        <v>115000</v>
      </c>
      <c r="O387" s="38"/>
      <c r="P387" s="37">
        <v>34783.019999999997</v>
      </c>
      <c r="Q387" s="38"/>
      <c r="R387" s="38"/>
      <c r="S387" s="3">
        <v>80216.98</v>
      </c>
    </row>
    <row r="388" spans="1:19" x14ac:dyDescent="0.25">
      <c r="A388" s="39" t="s">
        <v>700</v>
      </c>
      <c r="B388" s="38"/>
      <c r="C388" s="38"/>
      <c r="D388" s="39" t="s">
        <v>59</v>
      </c>
      <c r="E388" s="38"/>
      <c r="F388" s="38"/>
      <c r="G388" s="39" t="s">
        <v>667</v>
      </c>
      <c r="H388" s="38"/>
      <c r="I388" s="38"/>
      <c r="J388" s="2" t="s">
        <v>30</v>
      </c>
      <c r="K388" s="40" t="s">
        <v>17</v>
      </c>
      <c r="L388" s="38"/>
      <c r="N388" s="37">
        <v>114542</v>
      </c>
      <c r="O388" s="38"/>
      <c r="P388" s="37">
        <v>23586.400000000001</v>
      </c>
      <c r="Q388" s="38"/>
      <c r="R388" s="38"/>
      <c r="S388" s="3">
        <v>90955.6</v>
      </c>
    </row>
    <row r="389" spans="1:19" x14ac:dyDescent="0.25">
      <c r="A389" s="39" t="s">
        <v>701</v>
      </c>
      <c r="B389" s="38"/>
      <c r="C389" s="38"/>
      <c r="D389" s="39" t="s">
        <v>107</v>
      </c>
      <c r="E389" s="38"/>
      <c r="F389" s="38"/>
      <c r="G389" s="39" t="s">
        <v>511</v>
      </c>
      <c r="H389" s="38"/>
      <c r="I389" s="38"/>
      <c r="J389" s="2" t="s">
        <v>30</v>
      </c>
      <c r="K389" s="40" t="s">
        <v>17</v>
      </c>
      <c r="L389" s="38"/>
      <c r="N389" s="37">
        <v>114407</v>
      </c>
      <c r="O389" s="38"/>
      <c r="P389" s="37">
        <v>24640.77</v>
      </c>
      <c r="Q389" s="38"/>
      <c r="R389" s="38"/>
      <c r="S389" s="3">
        <v>89766.23</v>
      </c>
    </row>
    <row r="390" spans="1:19" x14ac:dyDescent="0.25">
      <c r="A390" s="39" t="s">
        <v>702</v>
      </c>
      <c r="B390" s="38"/>
      <c r="C390" s="38"/>
      <c r="D390" s="39" t="s">
        <v>44</v>
      </c>
      <c r="E390" s="38"/>
      <c r="F390" s="38"/>
      <c r="G390" s="39" t="s">
        <v>703</v>
      </c>
      <c r="H390" s="38"/>
      <c r="I390" s="38"/>
      <c r="J390" s="2" t="s">
        <v>16</v>
      </c>
      <c r="K390" s="40" t="s">
        <v>17</v>
      </c>
      <c r="L390" s="38"/>
      <c r="N390" s="37">
        <v>114000</v>
      </c>
      <c r="O390" s="38"/>
      <c r="P390" s="37">
        <v>26454.86</v>
      </c>
      <c r="Q390" s="38"/>
      <c r="R390" s="38"/>
      <c r="S390" s="3">
        <v>87545.14</v>
      </c>
    </row>
    <row r="391" spans="1:19" x14ac:dyDescent="0.25">
      <c r="A391" s="39" t="s">
        <v>704</v>
      </c>
      <c r="B391" s="38"/>
      <c r="C391" s="38"/>
      <c r="D391" s="39" t="s">
        <v>74</v>
      </c>
      <c r="E391" s="38"/>
      <c r="F391" s="38"/>
      <c r="G391" s="39" t="s">
        <v>588</v>
      </c>
      <c r="H391" s="38"/>
      <c r="I391" s="38"/>
      <c r="J391" s="2" t="s">
        <v>30</v>
      </c>
      <c r="K391" s="40" t="s">
        <v>17</v>
      </c>
      <c r="L391" s="38"/>
      <c r="N391" s="37">
        <v>113981</v>
      </c>
      <c r="O391" s="38"/>
      <c r="P391" s="37">
        <v>29265.97</v>
      </c>
      <c r="Q391" s="38"/>
      <c r="R391" s="38"/>
      <c r="S391" s="3">
        <v>84715.03</v>
      </c>
    </row>
    <row r="392" spans="1:19" x14ac:dyDescent="0.25">
      <c r="A392" s="39" t="s">
        <v>705</v>
      </c>
      <c r="B392" s="38"/>
      <c r="C392" s="38"/>
      <c r="D392" s="39" t="s">
        <v>74</v>
      </c>
      <c r="E392" s="38"/>
      <c r="F392" s="38"/>
      <c r="G392" s="39" t="s">
        <v>706</v>
      </c>
      <c r="H392" s="38"/>
      <c r="I392" s="38"/>
      <c r="J392" s="2" t="s">
        <v>30</v>
      </c>
      <c r="K392" s="40" t="s">
        <v>17</v>
      </c>
      <c r="L392" s="38"/>
      <c r="N392" s="37">
        <v>113927</v>
      </c>
      <c r="O392" s="38"/>
      <c r="P392" s="37">
        <v>23315.38</v>
      </c>
      <c r="Q392" s="38"/>
      <c r="R392" s="38"/>
      <c r="S392" s="3">
        <v>90611.62</v>
      </c>
    </row>
    <row r="393" spans="1:19" x14ac:dyDescent="0.25">
      <c r="A393" s="39" t="s">
        <v>707</v>
      </c>
      <c r="B393" s="38"/>
      <c r="C393" s="38"/>
      <c r="D393" s="39" t="s">
        <v>53</v>
      </c>
      <c r="E393" s="38"/>
      <c r="F393" s="38"/>
      <c r="G393" s="39" t="s">
        <v>708</v>
      </c>
      <c r="H393" s="38"/>
      <c r="I393" s="38"/>
      <c r="J393" s="2" t="s">
        <v>30</v>
      </c>
      <c r="K393" s="40" t="s">
        <v>17</v>
      </c>
      <c r="L393" s="38"/>
      <c r="N393" s="37">
        <v>113927</v>
      </c>
      <c r="O393" s="38"/>
      <c r="P393" s="37">
        <v>27399.37</v>
      </c>
      <c r="Q393" s="38"/>
      <c r="R393" s="38"/>
      <c r="S393" s="3">
        <v>86527.63</v>
      </c>
    </row>
    <row r="394" spans="1:19" x14ac:dyDescent="0.25">
      <c r="A394" s="39" t="s">
        <v>709</v>
      </c>
      <c r="B394" s="38"/>
      <c r="C394" s="38"/>
      <c r="D394" s="39" t="s">
        <v>74</v>
      </c>
      <c r="E394" s="38"/>
      <c r="F394" s="38"/>
      <c r="G394" s="39" t="s">
        <v>710</v>
      </c>
      <c r="H394" s="38"/>
      <c r="I394" s="38"/>
      <c r="J394" s="2" t="s">
        <v>30</v>
      </c>
      <c r="K394" s="40" t="s">
        <v>17</v>
      </c>
      <c r="L394" s="38"/>
      <c r="N394" s="37">
        <v>113927</v>
      </c>
      <c r="O394" s="38"/>
      <c r="P394" s="37">
        <v>22482.49</v>
      </c>
      <c r="Q394" s="38"/>
      <c r="R394" s="38"/>
      <c r="S394" s="3">
        <v>91444.51</v>
      </c>
    </row>
    <row r="395" spans="1:19" x14ac:dyDescent="0.25">
      <c r="A395" s="39" t="s">
        <v>711</v>
      </c>
      <c r="B395" s="38"/>
      <c r="C395" s="38"/>
      <c r="D395" s="39" t="s">
        <v>88</v>
      </c>
      <c r="E395" s="38"/>
      <c r="F395" s="38"/>
      <c r="G395" s="39" t="s">
        <v>602</v>
      </c>
      <c r="H395" s="38"/>
      <c r="I395" s="38"/>
      <c r="J395" s="2" t="s">
        <v>30</v>
      </c>
      <c r="K395" s="40" t="s">
        <v>17</v>
      </c>
      <c r="L395" s="38"/>
      <c r="N395" s="37">
        <v>113927</v>
      </c>
      <c r="O395" s="38"/>
      <c r="P395" s="37">
        <v>43750.57</v>
      </c>
      <c r="Q395" s="38"/>
      <c r="R395" s="38"/>
      <c r="S395" s="3">
        <v>70176.429999999993</v>
      </c>
    </row>
    <row r="396" spans="1:19" x14ac:dyDescent="0.25">
      <c r="A396" s="39" t="s">
        <v>712</v>
      </c>
      <c r="B396" s="38"/>
      <c r="C396" s="38"/>
      <c r="D396" s="39" t="s">
        <v>74</v>
      </c>
      <c r="E396" s="38"/>
      <c r="F396" s="38"/>
      <c r="G396" s="39" t="s">
        <v>418</v>
      </c>
      <c r="H396" s="38"/>
      <c r="I396" s="38"/>
      <c r="J396" s="2" t="s">
        <v>30</v>
      </c>
      <c r="K396" s="40" t="s">
        <v>17</v>
      </c>
      <c r="L396" s="38"/>
      <c r="N396" s="37">
        <v>113927</v>
      </c>
      <c r="O396" s="38"/>
      <c r="P396" s="37">
        <v>31011.5</v>
      </c>
      <c r="Q396" s="38"/>
      <c r="R396" s="38"/>
      <c r="S396" s="3">
        <v>82915.5</v>
      </c>
    </row>
    <row r="397" spans="1:19" x14ac:dyDescent="0.25">
      <c r="A397" s="39" t="s">
        <v>713</v>
      </c>
      <c r="B397" s="38"/>
      <c r="C397" s="38"/>
      <c r="D397" s="39" t="s">
        <v>53</v>
      </c>
      <c r="E397" s="38"/>
      <c r="F397" s="38"/>
      <c r="G397" s="39" t="s">
        <v>708</v>
      </c>
      <c r="H397" s="38"/>
      <c r="I397" s="38"/>
      <c r="J397" s="2" t="s">
        <v>16</v>
      </c>
      <c r="K397" s="40" t="s">
        <v>17</v>
      </c>
      <c r="L397" s="38"/>
      <c r="N397" s="37">
        <v>113927</v>
      </c>
      <c r="O397" s="38"/>
      <c r="P397" s="37">
        <v>23400.49</v>
      </c>
      <c r="Q397" s="38"/>
      <c r="R397" s="38"/>
      <c r="S397" s="3">
        <v>90526.51</v>
      </c>
    </row>
    <row r="398" spans="1:19" x14ac:dyDescent="0.25">
      <c r="A398" s="39" t="s">
        <v>714</v>
      </c>
      <c r="B398" s="38"/>
      <c r="C398" s="38"/>
      <c r="D398" s="39" t="s">
        <v>80</v>
      </c>
      <c r="E398" s="38"/>
      <c r="F398" s="38"/>
      <c r="G398" s="39" t="s">
        <v>491</v>
      </c>
      <c r="H398" s="38"/>
      <c r="I398" s="38"/>
      <c r="J398" s="2" t="s">
        <v>30</v>
      </c>
      <c r="K398" s="40" t="s">
        <v>17</v>
      </c>
      <c r="L398" s="38"/>
      <c r="N398" s="37">
        <v>113927</v>
      </c>
      <c r="O398" s="38"/>
      <c r="P398" s="37">
        <v>22629.37</v>
      </c>
      <c r="Q398" s="38"/>
      <c r="R398" s="38"/>
      <c r="S398" s="3">
        <v>91297.63</v>
      </c>
    </row>
    <row r="399" spans="1:19" x14ac:dyDescent="0.25">
      <c r="A399" s="39" t="s">
        <v>715</v>
      </c>
      <c r="B399" s="38"/>
      <c r="C399" s="38"/>
      <c r="D399" s="39" t="s">
        <v>65</v>
      </c>
      <c r="E399" s="38"/>
      <c r="F399" s="38"/>
      <c r="G399" s="39" t="s">
        <v>671</v>
      </c>
      <c r="H399" s="38"/>
      <c r="I399" s="38"/>
      <c r="J399" s="2" t="s">
        <v>16</v>
      </c>
      <c r="K399" s="40" t="s">
        <v>17</v>
      </c>
      <c r="L399" s="38"/>
      <c r="N399" s="37">
        <v>113600</v>
      </c>
      <c r="O399" s="38"/>
      <c r="P399" s="37">
        <v>26106.51</v>
      </c>
      <c r="Q399" s="38"/>
      <c r="R399" s="38"/>
      <c r="S399" s="3">
        <v>87493.49</v>
      </c>
    </row>
    <row r="400" spans="1:19" x14ac:dyDescent="0.25">
      <c r="A400" s="39" t="s">
        <v>716</v>
      </c>
      <c r="B400" s="38"/>
      <c r="C400" s="38"/>
      <c r="D400" s="39" t="s">
        <v>74</v>
      </c>
      <c r="E400" s="38"/>
      <c r="F400" s="38"/>
      <c r="G400" s="39" t="s">
        <v>717</v>
      </c>
      <c r="H400" s="38"/>
      <c r="I400" s="38"/>
      <c r="J400" s="2" t="s">
        <v>30</v>
      </c>
      <c r="K400" s="40" t="s">
        <v>17</v>
      </c>
      <c r="L400" s="38"/>
      <c r="N400" s="37">
        <v>113464</v>
      </c>
      <c r="O400" s="38"/>
      <c r="P400" s="37">
        <v>24029.82</v>
      </c>
      <c r="Q400" s="38"/>
      <c r="R400" s="38"/>
      <c r="S400" s="3">
        <v>89434.18</v>
      </c>
    </row>
    <row r="401" spans="1:19" x14ac:dyDescent="0.25">
      <c r="A401" s="39" t="s">
        <v>718</v>
      </c>
      <c r="B401" s="38"/>
      <c r="C401" s="38"/>
      <c r="D401" s="39" t="s">
        <v>74</v>
      </c>
      <c r="E401" s="38"/>
      <c r="F401" s="38"/>
      <c r="G401" s="39" t="s">
        <v>719</v>
      </c>
      <c r="H401" s="38"/>
      <c r="I401" s="38"/>
      <c r="J401" s="2" t="s">
        <v>30</v>
      </c>
      <c r="K401" s="40" t="s">
        <v>17</v>
      </c>
      <c r="L401" s="38"/>
      <c r="N401" s="37">
        <v>113082</v>
      </c>
      <c r="O401" s="38"/>
      <c r="P401" s="37">
        <v>23520.38</v>
      </c>
      <c r="Q401" s="38"/>
      <c r="R401" s="38"/>
      <c r="S401" s="3">
        <v>89561.62</v>
      </c>
    </row>
    <row r="402" spans="1:19" x14ac:dyDescent="0.25">
      <c r="A402" s="39" t="s">
        <v>720</v>
      </c>
      <c r="B402" s="38"/>
      <c r="C402" s="38"/>
      <c r="D402" s="39" t="s">
        <v>74</v>
      </c>
      <c r="E402" s="38"/>
      <c r="F402" s="38"/>
      <c r="G402" s="39" t="s">
        <v>588</v>
      </c>
      <c r="H402" s="38"/>
      <c r="I402" s="38"/>
      <c r="J402" s="2" t="s">
        <v>30</v>
      </c>
      <c r="K402" s="40" t="s">
        <v>17</v>
      </c>
      <c r="L402" s="38"/>
      <c r="N402" s="37">
        <v>112695</v>
      </c>
      <c r="O402" s="38"/>
      <c r="P402" s="37">
        <v>23553.37</v>
      </c>
      <c r="Q402" s="38"/>
      <c r="R402" s="38"/>
      <c r="S402" s="3">
        <v>89141.63</v>
      </c>
    </row>
    <row r="403" spans="1:19" x14ac:dyDescent="0.25">
      <c r="A403" s="39" t="s">
        <v>721</v>
      </c>
      <c r="B403" s="38"/>
      <c r="C403" s="38"/>
      <c r="D403" s="39" t="s">
        <v>35</v>
      </c>
      <c r="E403" s="38"/>
      <c r="F403" s="38"/>
      <c r="G403" s="39" t="s">
        <v>722</v>
      </c>
      <c r="H403" s="38"/>
      <c r="I403" s="38"/>
      <c r="J403" s="2" t="s">
        <v>30</v>
      </c>
      <c r="K403" s="40" t="s">
        <v>17</v>
      </c>
      <c r="L403" s="38"/>
      <c r="N403" s="37">
        <v>112681</v>
      </c>
      <c r="O403" s="38"/>
      <c r="P403" s="37">
        <v>21772.76</v>
      </c>
      <c r="Q403" s="38"/>
      <c r="R403" s="38"/>
      <c r="S403" s="3">
        <v>90908.24</v>
      </c>
    </row>
    <row r="404" spans="1:19" x14ac:dyDescent="0.25">
      <c r="A404" s="39" t="s">
        <v>723</v>
      </c>
      <c r="B404" s="38"/>
      <c r="C404" s="38"/>
      <c r="D404" s="39" t="s">
        <v>65</v>
      </c>
      <c r="E404" s="38"/>
      <c r="F404" s="38"/>
      <c r="G404" s="39" t="s">
        <v>671</v>
      </c>
      <c r="H404" s="38"/>
      <c r="I404" s="38"/>
      <c r="J404" s="2" t="s">
        <v>16</v>
      </c>
      <c r="K404" s="40" t="s">
        <v>17</v>
      </c>
      <c r="L404" s="38"/>
      <c r="N404" s="37">
        <v>112109</v>
      </c>
      <c r="O404" s="38"/>
      <c r="P404" s="37">
        <v>22891.01</v>
      </c>
      <c r="Q404" s="38"/>
      <c r="R404" s="38"/>
      <c r="S404" s="3">
        <v>89217.99</v>
      </c>
    </row>
    <row r="405" spans="1:19" x14ac:dyDescent="0.25">
      <c r="A405" s="39" t="s">
        <v>724</v>
      </c>
      <c r="B405" s="38"/>
      <c r="C405" s="38"/>
      <c r="D405" s="39" t="s">
        <v>65</v>
      </c>
      <c r="E405" s="38"/>
      <c r="F405" s="38"/>
      <c r="G405" s="39" t="s">
        <v>725</v>
      </c>
      <c r="H405" s="38"/>
      <c r="I405" s="38"/>
      <c r="J405" s="2" t="s">
        <v>16</v>
      </c>
      <c r="K405" s="40" t="s">
        <v>17</v>
      </c>
      <c r="L405" s="38"/>
      <c r="N405" s="37">
        <v>112086</v>
      </c>
      <c r="O405" s="38"/>
      <c r="P405" s="37">
        <v>22087.52</v>
      </c>
      <c r="Q405" s="38"/>
      <c r="R405" s="38"/>
      <c r="S405" s="3">
        <v>89998.48</v>
      </c>
    </row>
    <row r="406" spans="1:19" x14ac:dyDescent="0.25">
      <c r="A406" s="39" t="s">
        <v>726</v>
      </c>
      <c r="B406" s="38"/>
      <c r="C406" s="38"/>
      <c r="D406" s="39" t="s">
        <v>65</v>
      </c>
      <c r="E406" s="38"/>
      <c r="F406" s="38"/>
      <c r="G406" s="39" t="s">
        <v>725</v>
      </c>
      <c r="H406" s="38"/>
      <c r="I406" s="38"/>
      <c r="J406" s="2" t="s">
        <v>16</v>
      </c>
      <c r="K406" s="40" t="s">
        <v>17</v>
      </c>
      <c r="L406" s="38"/>
      <c r="N406" s="37">
        <v>112086</v>
      </c>
      <c r="O406" s="38"/>
      <c r="P406" s="37">
        <v>27257.66</v>
      </c>
      <c r="Q406" s="38"/>
      <c r="R406" s="38"/>
      <c r="S406" s="3">
        <v>84828.34</v>
      </c>
    </row>
    <row r="407" spans="1:19" x14ac:dyDescent="0.25">
      <c r="A407" s="39" t="s">
        <v>727</v>
      </c>
      <c r="B407" s="38"/>
      <c r="C407" s="38"/>
      <c r="D407" s="39" t="s">
        <v>71</v>
      </c>
      <c r="E407" s="38"/>
      <c r="F407" s="38"/>
      <c r="G407" s="39" t="s">
        <v>511</v>
      </c>
      <c r="H407" s="38"/>
      <c r="I407" s="38"/>
      <c r="J407" s="2" t="s">
        <v>30</v>
      </c>
      <c r="K407" s="40" t="s">
        <v>17</v>
      </c>
      <c r="L407" s="38"/>
      <c r="N407" s="37">
        <v>111989</v>
      </c>
      <c r="O407" s="38"/>
      <c r="P407" s="37">
        <v>33632</v>
      </c>
      <c r="Q407" s="38"/>
      <c r="R407" s="38"/>
      <c r="S407" s="3">
        <v>78357</v>
      </c>
    </row>
    <row r="408" spans="1:19" x14ac:dyDescent="0.25">
      <c r="A408" s="39" t="s">
        <v>728</v>
      </c>
      <c r="B408" s="38"/>
      <c r="C408" s="38"/>
      <c r="D408" s="39" t="s">
        <v>35</v>
      </c>
      <c r="E408" s="38"/>
      <c r="F408" s="38"/>
      <c r="G408" s="39" t="s">
        <v>729</v>
      </c>
      <c r="H408" s="38"/>
      <c r="I408" s="38"/>
      <c r="J408" s="2" t="s">
        <v>30</v>
      </c>
      <c r="K408" s="40" t="s">
        <v>17</v>
      </c>
      <c r="L408" s="38"/>
      <c r="N408" s="37">
        <v>111718</v>
      </c>
      <c r="O408" s="38"/>
      <c r="P408" s="37">
        <v>21979.22</v>
      </c>
      <c r="Q408" s="38"/>
      <c r="R408" s="38"/>
      <c r="S408" s="3">
        <v>89738.78</v>
      </c>
    </row>
    <row r="409" spans="1:19" x14ac:dyDescent="0.25">
      <c r="A409" s="39" t="s">
        <v>730</v>
      </c>
      <c r="B409" s="38"/>
      <c r="C409" s="38"/>
      <c r="D409" s="39" t="s">
        <v>47</v>
      </c>
      <c r="E409" s="38"/>
      <c r="F409" s="38"/>
      <c r="G409" s="39" t="s">
        <v>685</v>
      </c>
      <c r="H409" s="38"/>
      <c r="I409" s="38"/>
      <c r="J409" s="2" t="s">
        <v>16</v>
      </c>
      <c r="K409" s="40" t="s">
        <v>17</v>
      </c>
      <c r="L409" s="38"/>
      <c r="N409" s="37">
        <v>111680</v>
      </c>
      <c r="O409" s="38"/>
      <c r="P409" s="37">
        <v>23861.919999999998</v>
      </c>
      <c r="Q409" s="38"/>
      <c r="R409" s="38"/>
      <c r="S409" s="3">
        <v>87818.08</v>
      </c>
    </row>
    <row r="410" spans="1:19" x14ac:dyDescent="0.25">
      <c r="A410" s="39" t="s">
        <v>731</v>
      </c>
      <c r="B410" s="38"/>
      <c r="C410" s="38"/>
      <c r="D410" s="39" t="s">
        <v>85</v>
      </c>
      <c r="E410" s="38"/>
      <c r="F410" s="38"/>
      <c r="G410" s="39" t="s">
        <v>732</v>
      </c>
      <c r="H410" s="38"/>
      <c r="I410" s="38"/>
      <c r="J410" s="2" t="s">
        <v>16</v>
      </c>
      <c r="K410" s="40" t="s">
        <v>17</v>
      </c>
      <c r="L410" s="38"/>
      <c r="N410" s="37">
        <v>110820</v>
      </c>
      <c r="O410" s="38"/>
      <c r="P410" s="37">
        <v>21225.03</v>
      </c>
      <c r="Q410" s="38"/>
      <c r="R410" s="38"/>
      <c r="S410" s="3">
        <v>89594.97</v>
      </c>
    </row>
    <row r="411" spans="1:19" x14ac:dyDescent="0.25">
      <c r="A411" s="39" t="s">
        <v>733</v>
      </c>
      <c r="B411" s="38"/>
      <c r="C411" s="38"/>
      <c r="D411" s="39" t="s">
        <v>65</v>
      </c>
      <c r="E411" s="38"/>
      <c r="F411" s="38"/>
      <c r="G411" s="39" t="s">
        <v>484</v>
      </c>
      <c r="H411" s="38"/>
      <c r="I411" s="38"/>
      <c r="J411" s="2" t="s">
        <v>30</v>
      </c>
      <c r="K411" s="40" t="s">
        <v>17</v>
      </c>
      <c r="L411" s="38"/>
      <c r="N411" s="37">
        <v>110820</v>
      </c>
      <c r="O411" s="38"/>
      <c r="P411" s="37">
        <v>27256.639999999999</v>
      </c>
      <c r="Q411" s="38"/>
      <c r="R411" s="38"/>
      <c r="S411" s="3">
        <v>83563.360000000001</v>
      </c>
    </row>
    <row r="412" spans="1:19" x14ac:dyDescent="0.25">
      <c r="A412" s="39" t="s">
        <v>734</v>
      </c>
      <c r="B412" s="38"/>
      <c r="C412" s="38"/>
      <c r="D412" s="39" t="s">
        <v>74</v>
      </c>
      <c r="E412" s="38"/>
      <c r="F412" s="38"/>
      <c r="G412" s="39" t="s">
        <v>735</v>
      </c>
      <c r="H412" s="38"/>
      <c r="I412" s="38"/>
      <c r="J412" s="2" t="s">
        <v>30</v>
      </c>
      <c r="K412" s="40" t="s">
        <v>17</v>
      </c>
      <c r="L412" s="38"/>
      <c r="N412" s="37">
        <v>110820</v>
      </c>
      <c r="O412" s="38"/>
      <c r="P412" s="37">
        <v>21568.03</v>
      </c>
      <c r="Q412" s="38"/>
      <c r="R412" s="38"/>
      <c r="S412" s="3">
        <v>89251.97</v>
      </c>
    </row>
    <row r="413" spans="1:19" x14ac:dyDescent="0.25">
      <c r="A413" s="39" t="s">
        <v>736</v>
      </c>
      <c r="B413" s="38"/>
      <c r="C413" s="38"/>
      <c r="D413" s="39" t="s">
        <v>38</v>
      </c>
      <c r="E413" s="38"/>
      <c r="F413" s="38"/>
      <c r="G413" s="39" t="s">
        <v>737</v>
      </c>
      <c r="H413" s="38"/>
      <c r="I413" s="38"/>
      <c r="J413" s="2" t="s">
        <v>30</v>
      </c>
      <c r="K413" s="40" t="s">
        <v>17</v>
      </c>
      <c r="L413" s="38"/>
      <c r="N413" s="37">
        <v>110603</v>
      </c>
      <c r="O413" s="38"/>
      <c r="P413" s="37">
        <v>23252.17</v>
      </c>
      <c r="Q413" s="38"/>
      <c r="R413" s="38"/>
      <c r="S413" s="3">
        <v>87350.83</v>
      </c>
    </row>
    <row r="414" spans="1:19" x14ac:dyDescent="0.25">
      <c r="A414" s="39" t="s">
        <v>738</v>
      </c>
      <c r="B414" s="38"/>
      <c r="C414" s="38"/>
      <c r="D414" s="39" t="s">
        <v>85</v>
      </c>
      <c r="E414" s="38"/>
      <c r="F414" s="38"/>
      <c r="G414" s="39" t="s">
        <v>739</v>
      </c>
      <c r="H414" s="38"/>
      <c r="I414" s="38"/>
      <c r="J414" s="2" t="s">
        <v>30</v>
      </c>
      <c r="K414" s="40" t="s">
        <v>17</v>
      </c>
      <c r="L414" s="38"/>
      <c r="N414" s="37">
        <v>110603</v>
      </c>
      <c r="O414" s="38"/>
      <c r="P414" s="37">
        <v>21161.16</v>
      </c>
      <c r="Q414" s="38"/>
      <c r="R414" s="38"/>
      <c r="S414" s="3">
        <v>89441.84</v>
      </c>
    </row>
    <row r="415" spans="1:19" x14ac:dyDescent="0.25">
      <c r="A415" s="39" t="s">
        <v>740</v>
      </c>
      <c r="B415" s="38"/>
      <c r="C415" s="38"/>
      <c r="D415" s="39" t="s">
        <v>62</v>
      </c>
      <c r="E415" s="38"/>
      <c r="F415" s="38"/>
      <c r="G415" s="39" t="s">
        <v>741</v>
      </c>
      <c r="H415" s="38"/>
      <c r="I415" s="38"/>
      <c r="J415" s="2" t="s">
        <v>30</v>
      </c>
      <c r="K415" s="40" t="s">
        <v>17</v>
      </c>
      <c r="L415" s="38"/>
      <c r="N415" s="37">
        <v>110603</v>
      </c>
      <c r="O415" s="38"/>
      <c r="P415" s="37">
        <v>29297.48</v>
      </c>
      <c r="Q415" s="38"/>
      <c r="R415" s="38"/>
      <c r="S415" s="3">
        <v>81305.52</v>
      </c>
    </row>
    <row r="416" spans="1:19" x14ac:dyDescent="0.25">
      <c r="A416" s="39" t="s">
        <v>742</v>
      </c>
      <c r="B416" s="38"/>
      <c r="C416" s="38"/>
      <c r="D416" s="39" t="s">
        <v>65</v>
      </c>
      <c r="E416" s="38"/>
      <c r="F416" s="38"/>
      <c r="G416" s="39" t="s">
        <v>743</v>
      </c>
      <c r="H416" s="38"/>
      <c r="I416" s="38"/>
      <c r="J416" s="2" t="s">
        <v>16</v>
      </c>
      <c r="K416" s="40" t="s">
        <v>17</v>
      </c>
      <c r="L416" s="38"/>
      <c r="N416" s="37">
        <v>110000</v>
      </c>
      <c r="O416" s="38"/>
      <c r="P416" s="37">
        <v>21963.45</v>
      </c>
      <c r="Q416" s="38"/>
      <c r="R416" s="38"/>
      <c r="S416" s="3">
        <v>88036.55</v>
      </c>
    </row>
    <row r="417" spans="1:19" x14ac:dyDescent="0.25">
      <c r="A417" s="39" t="s">
        <v>744</v>
      </c>
      <c r="B417" s="38"/>
      <c r="C417" s="38"/>
      <c r="D417" s="39" t="s">
        <v>41</v>
      </c>
      <c r="E417" s="38"/>
      <c r="F417" s="38"/>
      <c r="G417" s="39" t="s">
        <v>635</v>
      </c>
      <c r="H417" s="38"/>
      <c r="I417" s="38"/>
      <c r="J417" s="2" t="s">
        <v>30</v>
      </c>
      <c r="K417" s="40" t="s">
        <v>17</v>
      </c>
      <c r="L417" s="38"/>
      <c r="N417" s="37">
        <v>110000</v>
      </c>
      <c r="O417" s="38"/>
      <c r="P417" s="37">
        <v>21326.68</v>
      </c>
      <c r="Q417" s="38"/>
      <c r="R417" s="38"/>
      <c r="S417" s="3">
        <v>88673.32</v>
      </c>
    </row>
    <row r="418" spans="1:19" x14ac:dyDescent="0.25">
      <c r="A418" s="39" t="s">
        <v>745</v>
      </c>
      <c r="B418" s="38"/>
      <c r="C418" s="38"/>
      <c r="D418" s="39" t="s">
        <v>38</v>
      </c>
      <c r="E418" s="38"/>
      <c r="F418" s="38"/>
      <c r="G418" s="39" t="s">
        <v>746</v>
      </c>
      <c r="H418" s="38"/>
      <c r="I418" s="38"/>
      <c r="J418" s="2" t="s">
        <v>30</v>
      </c>
      <c r="K418" s="40" t="s">
        <v>17</v>
      </c>
      <c r="L418" s="38"/>
      <c r="N418" s="37">
        <v>110000</v>
      </c>
      <c r="O418" s="38"/>
      <c r="P418" s="37">
        <v>22244.68</v>
      </c>
      <c r="Q418" s="38"/>
      <c r="R418" s="38"/>
      <c r="S418" s="3">
        <v>87755.32</v>
      </c>
    </row>
    <row r="419" spans="1:19" x14ac:dyDescent="0.25">
      <c r="A419" s="39" t="s">
        <v>747</v>
      </c>
      <c r="B419" s="38"/>
      <c r="C419" s="38"/>
      <c r="D419" s="39" t="s">
        <v>112</v>
      </c>
      <c r="E419" s="38"/>
      <c r="F419" s="38"/>
      <c r="G419" s="39" t="s">
        <v>748</v>
      </c>
      <c r="H419" s="38"/>
      <c r="I419" s="38"/>
      <c r="J419" s="2" t="s">
        <v>30</v>
      </c>
      <c r="K419" s="40" t="s">
        <v>17</v>
      </c>
      <c r="L419" s="38"/>
      <c r="N419" s="37">
        <v>109917</v>
      </c>
      <c r="O419" s="38"/>
      <c r="P419" s="37">
        <v>22343.27</v>
      </c>
      <c r="Q419" s="38"/>
      <c r="R419" s="38"/>
      <c r="S419" s="3">
        <v>87573.73</v>
      </c>
    </row>
    <row r="420" spans="1:19" x14ac:dyDescent="0.25">
      <c r="A420" s="39" t="s">
        <v>749</v>
      </c>
      <c r="B420" s="38"/>
      <c r="C420" s="38"/>
      <c r="D420" s="39" t="s">
        <v>65</v>
      </c>
      <c r="E420" s="38"/>
      <c r="F420" s="38"/>
      <c r="G420" s="39" t="s">
        <v>484</v>
      </c>
      <c r="H420" s="38"/>
      <c r="I420" s="38"/>
      <c r="J420" s="2" t="s">
        <v>16</v>
      </c>
      <c r="K420" s="40" t="s">
        <v>17</v>
      </c>
      <c r="L420" s="38"/>
      <c r="N420" s="37">
        <v>109055</v>
      </c>
      <c r="O420" s="38"/>
      <c r="P420" s="37">
        <v>21559.54</v>
      </c>
      <c r="Q420" s="38"/>
      <c r="R420" s="38"/>
      <c r="S420" s="3">
        <v>87495.46</v>
      </c>
    </row>
    <row r="421" spans="1:19" x14ac:dyDescent="0.25">
      <c r="A421" s="39" t="s">
        <v>750</v>
      </c>
      <c r="B421" s="38"/>
      <c r="C421" s="38"/>
      <c r="D421" s="39" t="s">
        <v>62</v>
      </c>
      <c r="E421" s="38"/>
      <c r="F421" s="38"/>
      <c r="G421" s="39" t="s">
        <v>751</v>
      </c>
      <c r="H421" s="38"/>
      <c r="I421" s="38"/>
      <c r="J421" s="2" t="s">
        <v>16</v>
      </c>
      <c r="K421" s="40" t="s">
        <v>17</v>
      </c>
      <c r="L421" s="38"/>
      <c r="N421" s="37">
        <v>108749</v>
      </c>
      <c r="O421" s="38"/>
      <c r="P421" s="37">
        <v>21213.360000000001</v>
      </c>
      <c r="Q421" s="38"/>
      <c r="R421" s="38"/>
      <c r="S421" s="3">
        <v>87535.64</v>
      </c>
    </row>
    <row r="422" spans="1:19" x14ac:dyDescent="0.25">
      <c r="A422" s="39" t="s">
        <v>752</v>
      </c>
      <c r="B422" s="38"/>
      <c r="C422" s="38"/>
      <c r="D422" s="39" t="s">
        <v>65</v>
      </c>
      <c r="E422" s="38"/>
      <c r="F422" s="38"/>
      <c r="G422" s="39" t="s">
        <v>689</v>
      </c>
      <c r="H422" s="38"/>
      <c r="I422" s="38"/>
      <c r="J422" s="2" t="s">
        <v>16</v>
      </c>
      <c r="K422" s="40" t="s">
        <v>17</v>
      </c>
      <c r="L422" s="38"/>
      <c r="N422" s="37">
        <v>108100</v>
      </c>
      <c r="O422" s="38"/>
      <c r="P422" s="37">
        <v>25021.91</v>
      </c>
      <c r="Q422" s="38"/>
      <c r="R422" s="38"/>
      <c r="S422" s="3">
        <v>83078.09</v>
      </c>
    </row>
    <row r="423" spans="1:19" x14ac:dyDescent="0.25">
      <c r="A423" s="39" t="s">
        <v>753</v>
      </c>
      <c r="B423" s="38"/>
      <c r="C423" s="38"/>
      <c r="D423" s="39" t="s">
        <v>65</v>
      </c>
      <c r="E423" s="38"/>
      <c r="F423" s="38"/>
      <c r="G423" s="39" t="s">
        <v>689</v>
      </c>
      <c r="H423" s="38"/>
      <c r="I423" s="38"/>
      <c r="J423" s="2" t="s">
        <v>16</v>
      </c>
      <c r="K423" s="40" t="s">
        <v>17</v>
      </c>
      <c r="L423" s="38"/>
      <c r="N423" s="37">
        <v>108100</v>
      </c>
      <c r="O423" s="38"/>
      <c r="P423" s="37">
        <v>24468.03</v>
      </c>
      <c r="Q423" s="38"/>
      <c r="R423" s="38"/>
      <c r="S423" s="3">
        <v>83631.97</v>
      </c>
    </row>
    <row r="424" spans="1:19" x14ac:dyDescent="0.25">
      <c r="A424" s="39" t="s">
        <v>754</v>
      </c>
      <c r="B424" s="38"/>
      <c r="C424" s="38"/>
      <c r="D424" s="39" t="s">
        <v>44</v>
      </c>
      <c r="E424" s="38"/>
      <c r="F424" s="38"/>
      <c r="G424" s="39" t="s">
        <v>755</v>
      </c>
      <c r="H424" s="38"/>
      <c r="I424" s="38"/>
      <c r="J424" s="2" t="s">
        <v>16</v>
      </c>
      <c r="K424" s="40" t="s">
        <v>17</v>
      </c>
      <c r="L424" s="38"/>
      <c r="N424" s="37">
        <v>108000</v>
      </c>
      <c r="O424" s="38"/>
      <c r="P424" s="37">
        <v>22674.68</v>
      </c>
      <c r="Q424" s="38"/>
      <c r="R424" s="38"/>
      <c r="S424" s="3">
        <v>85325.32</v>
      </c>
    </row>
    <row r="425" spans="1:19" x14ac:dyDescent="0.25">
      <c r="A425" s="39" t="s">
        <v>756</v>
      </c>
      <c r="B425" s="38"/>
      <c r="C425" s="38"/>
      <c r="D425" s="39" t="s">
        <v>47</v>
      </c>
      <c r="E425" s="38"/>
      <c r="F425" s="38"/>
      <c r="G425" s="39" t="s">
        <v>757</v>
      </c>
      <c r="H425" s="38"/>
      <c r="I425" s="38"/>
      <c r="J425" s="2" t="s">
        <v>16</v>
      </c>
      <c r="K425" s="40" t="s">
        <v>17</v>
      </c>
      <c r="L425" s="38"/>
      <c r="N425" s="37">
        <v>108000</v>
      </c>
      <c r="O425" s="38"/>
      <c r="P425" s="37">
        <v>40806.25</v>
      </c>
      <c r="Q425" s="38"/>
      <c r="R425" s="38"/>
      <c r="S425" s="3">
        <v>67193.75</v>
      </c>
    </row>
    <row r="426" spans="1:19" x14ac:dyDescent="0.25">
      <c r="A426" s="39" t="s">
        <v>758</v>
      </c>
      <c r="B426" s="38"/>
      <c r="C426" s="38"/>
      <c r="D426" s="39" t="s">
        <v>47</v>
      </c>
      <c r="E426" s="38"/>
      <c r="F426" s="38"/>
      <c r="G426" s="39" t="s">
        <v>757</v>
      </c>
      <c r="H426" s="38"/>
      <c r="I426" s="38"/>
      <c r="J426" s="2" t="s">
        <v>30</v>
      </c>
      <c r="K426" s="40" t="s">
        <v>17</v>
      </c>
      <c r="L426" s="38"/>
      <c r="N426" s="37">
        <v>108000</v>
      </c>
      <c r="O426" s="38"/>
      <c r="P426" s="37">
        <v>25237.09</v>
      </c>
      <c r="Q426" s="38"/>
      <c r="R426" s="38"/>
      <c r="S426" s="3">
        <v>82762.91</v>
      </c>
    </row>
    <row r="427" spans="1:19" x14ac:dyDescent="0.25">
      <c r="A427" s="39" t="s">
        <v>759</v>
      </c>
      <c r="B427" s="38"/>
      <c r="C427" s="38"/>
      <c r="D427" s="39" t="s">
        <v>14</v>
      </c>
      <c r="E427" s="38"/>
      <c r="F427" s="38"/>
      <c r="G427" s="39" t="s">
        <v>596</v>
      </c>
      <c r="H427" s="38"/>
      <c r="I427" s="38"/>
      <c r="J427" s="2" t="s">
        <v>30</v>
      </c>
      <c r="K427" s="40" t="s">
        <v>17</v>
      </c>
      <c r="L427" s="38"/>
      <c r="N427" s="37">
        <v>107800</v>
      </c>
      <c r="O427" s="38"/>
      <c r="P427" s="37">
        <v>8905.2000000000007</v>
      </c>
      <c r="Q427" s="38"/>
      <c r="R427" s="38"/>
      <c r="S427" s="3">
        <v>98894.8</v>
      </c>
    </row>
    <row r="428" spans="1:19" x14ac:dyDescent="0.25">
      <c r="A428" s="39" t="s">
        <v>760</v>
      </c>
      <c r="B428" s="38"/>
      <c r="C428" s="38"/>
      <c r="D428" s="39" t="s">
        <v>65</v>
      </c>
      <c r="E428" s="38"/>
      <c r="F428" s="38"/>
      <c r="G428" s="39" t="s">
        <v>693</v>
      </c>
      <c r="H428" s="38"/>
      <c r="I428" s="38"/>
      <c r="J428" s="2" t="s">
        <v>16</v>
      </c>
      <c r="K428" s="40" t="s">
        <v>17</v>
      </c>
      <c r="L428" s="38"/>
      <c r="N428" s="37">
        <v>107000</v>
      </c>
      <c r="O428" s="38"/>
      <c r="P428" s="37">
        <v>25919.360000000001</v>
      </c>
      <c r="Q428" s="38"/>
      <c r="R428" s="38"/>
      <c r="S428" s="3">
        <v>81080.639999999999</v>
      </c>
    </row>
    <row r="429" spans="1:19" x14ac:dyDescent="0.25">
      <c r="A429" s="39" t="s">
        <v>761</v>
      </c>
      <c r="B429" s="38"/>
      <c r="C429" s="38"/>
      <c r="D429" s="39" t="s">
        <v>85</v>
      </c>
      <c r="E429" s="38"/>
      <c r="F429" s="38"/>
      <c r="G429" s="39" t="s">
        <v>762</v>
      </c>
      <c r="H429" s="38"/>
      <c r="I429" s="38"/>
      <c r="J429" s="2" t="s">
        <v>30</v>
      </c>
      <c r="K429" s="40" t="s">
        <v>17</v>
      </c>
      <c r="L429" s="38"/>
      <c r="N429" s="37">
        <v>106800</v>
      </c>
      <c r="O429" s="38"/>
      <c r="P429" s="37">
        <v>20639.72</v>
      </c>
      <c r="Q429" s="38"/>
      <c r="R429" s="38"/>
      <c r="S429" s="3">
        <v>86160.28</v>
      </c>
    </row>
    <row r="430" spans="1:19" x14ac:dyDescent="0.25">
      <c r="A430" s="39" t="s">
        <v>763</v>
      </c>
      <c r="B430" s="38"/>
      <c r="C430" s="38"/>
      <c r="D430" s="39" t="s">
        <v>41</v>
      </c>
      <c r="E430" s="38"/>
      <c r="F430" s="38"/>
      <c r="G430" s="39" t="s">
        <v>541</v>
      </c>
      <c r="H430" s="38"/>
      <c r="I430" s="38"/>
      <c r="J430" s="2" t="s">
        <v>16</v>
      </c>
      <c r="K430" s="40" t="s">
        <v>17</v>
      </c>
      <c r="L430" s="38"/>
      <c r="N430" s="37">
        <v>106800</v>
      </c>
      <c r="O430" s="38"/>
      <c r="P430" s="37">
        <v>21328.44</v>
      </c>
      <c r="Q430" s="38"/>
      <c r="R430" s="38"/>
      <c r="S430" s="3">
        <v>85471.56</v>
      </c>
    </row>
    <row r="431" spans="1:19" x14ac:dyDescent="0.25">
      <c r="A431" s="39" t="s">
        <v>764</v>
      </c>
      <c r="B431" s="38"/>
      <c r="C431" s="38"/>
      <c r="D431" s="39" t="s">
        <v>119</v>
      </c>
      <c r="E431" s="38"/>
      <c r="F431" s="38"/>
      <c r="G431" s="39" t="s">
        <v>531</v>
      </c>
      <c r="H431" s="38"/>
      <c r="I431" s="38"/>
      <c r="J431" s="2" t="s">
        <v>30</v>
      </c>
      <c r="K431" s="40" t="s">
        <v>17</v>
      </c>
      <c r="L431" s="38"/>
      <c r="N431" s="37">
        <v>106791</v>
      </c>
      <c r="O431" s="38"/>
      <c r="P431" s="37">
        <v>20529.080000000002</v>
      </c>
      <c r="Q431" s="38"/>
      <c r="R431" s="38"/>
      <c r="S431" s="3">
        <v>86261.92</v>
      </c>
    </row>
    <row r="432" spans="1:19" x14ac:dyDescent="0.25">
      <c r="A432" s="39" t="s">
        <v>765</v>
      </c>
      <c r="B432" s="38"/>
      <c r="C432" s="38"/>
      <c r="D432" s="39" t="s">
        <v>38</v>
      </c>
      <c r="E432" s="38"/>
      <c r="F432" s="38"/>
      <c r="G432" s="39" t="s">
        <v>766</v>
      </c>
      <c r="H432" s="38"/>
      <c r="I432" s="38"/>
      <c r="J432" s="2" t="s">
        <v>16</v>
      </c>
      <c r="K432" s="40" t="s">
        <v>17</v>
      </c>
      <c r="L432" s="38"/>
      <c r="N432" s="37">
        <v>106791</v>
      </c>
      <c r="O432" s="38"/>
      <c r="P432" s="37">
        <v>21696.19</v>
      </c>
      <c r="Q432" s="38"/>
      <c r="R432" s="38"/>
      <c r="S432" s="3">
        <v>85094.81</v>
      </c>
    </row>
    <row r="433" spans="1:19" x14ac:dyDescent="0.25">
      <c r="A433" s="39" t="s">
        <v>767</v>
      </c>
      <c r="B433" s="38"/>
      <c r="C433" s="38"/>
      <c r="D433" s="39" t="s">
        <v>65</v>
      </c>
      <c r="E433" s="38"/>
      <c r="F433" s="38"/>
      <c r="G433" s="39" t="s">
        <v>725</v>
      </c>
      <c r="H433" s="38"/>
      <c r="I433" s="38"/>
      <c r="J433" s="2" t="s">
        <v>16</v>
      </c>
      <c r="K433" s="40" t="s">
        <v>17</v>
      </c>
      <c r="L433" s="38"/>
      <c r="N433" s="37">
        <v>106791</v>
      </c>
      <c r="O433" s="38"/>
      <c r="P433" s="37">
        <v>20691.07</v>
      </c>
      <c r="Q433" s="38"/>
      <c r="R433" s="38"/>
      <c r="S433" s="3">
        <v>86099.93</v>
      </c>
    </row>
    <row r="434" spans="1:19" x14ac:dyDescent="0.25">
      <c r="A434" s="39" t="s">
        <v>768</v>
      </c>
      <c r="B434" s="38"/>
      <c r="C434" s="38"/>
      <c r="D434" s="39" t="s">
        <v>38</v>
      </c>
      <c r="E434" s="38"/>
      <c r="F434" s="38"/>
      <c r="G434" s="39" t="s">
        <v>766</v>
      </c>
      <c r="H434" s="38"/>
      <c r="I434" s="38"/>
      <c r="J434" s="2" t="s">
        <v>30</v>
      </c>
      <c r="K434" s="40" t="s">
        <v>17</v>
      </c>
      <c r="L434" s="38"/>
      <c r="N434" s="37">
        <v>106701</v>
      </c>
      <c r="O434" s="38"/>
      <c r="P434" s="37">
        <v>21677.7</v>
      </c>
      <c r="Q434" s="38"/>
      <c r="R434" s="38"/>
      <c r="S434" s="3">
        <v>85023.3</v>
      </c>
    </row>
    <row r="435" spans="1:19" x14ac:dyDescent="0.25">
      <c r="A435" s="39" t="s">
        <v>769</v>
      </c>
      <c r="B435" s="38"/>
      <c r="C435" s="38"/>
      <c r="D435" s="39" t="s">
        <v>68</v>
      </c>
      <c r="E435" s="38"/>
      <c r="F435" s="38"/>
      <c r="G435" s="39" t="s">
        <v>770</v>
      </c>
      <c r="H435" s="38"/>
      <c r="I435" s="38"/>
      <c r="J435" s="2" t="s">
        <v>30</v>
      </c>
      <c r="K435" s="40" t="s">
        <v>17</v>
      </c>
      <c r="L435" s="38"/>
      <c r="N435" s="37">
        <v>106261</v>
      </c>
      <c r="O435" s="38"/>
      <c r="P435" s="37">
        <v>20569.2</v>
      </c>
      <c r="Q435" s="38"/>
      <c r="R435" s="38"/>
      <c r="S435" s="3">
        <v>85691.8</v>
      </c>
    </row>
    <row r="436" spans="1:19" x14ac:dyDescent="0.25">
      <c r="A436" s="39" t="s">
        <v>771</v>
      </c>
      <c r="B436" s="38"/>
      <c r="C436" s="38"/>
      <c r="D436" s="39" t="s">
        <v>50</v>
      </c>
      <c r="E436" s="38"/>
      <c r="F436" s="38"/>
      <c r="G436" s="39" t="s">
        <v>511</v>
      </c>
      <c r="H436" s="38"/>
      <c r="I436" s="38"/>
      <c r="J436" s="2" t="s">
        <v>30</v>
      </c>
      <c r="K436" s="40" t="s">
        <v>17</v>
      </c>
      <c r="L436" s="38"/>
      <c r="N436" s="37">
        <v>106096</v>
      </c>
      <c r="O436" s="38"/>
      <c r="P436" s="37">
        <v>26597.55</v>
      </c>
      <c r="Q436" s="38"/>
      <c r="R436" s="38"/>
      <c r="S436" s="3">
        <v>79498.45</v>
      </c>
    </row>
    <row r="437" spans="1:19" x14ac:dyDescent="0.25">
      <c r="A437" s="39" t="s">
        <v>772</v>
      </c>
      <c r="B437" s="38"/>
      <c r="C437" s="38"/>
      <c r="D437" s="39" t="s">
        <v>65</v>
      </c>
      <c r="E437" s="38"/>
      <c r="F437" s="38"/>
      <c r="G437" s="39" t="s">
        <v>519</v>
      </c>
      <c r="H437" s="38"/>
      <c r="I437" s="38"/>
      <c r="J437" s="2" t="s">
        <v>16</v>
      </c>
      <c r="K437" s="40" t="s">
        <v>17</v>
      </c>
      <c r="L437" s="38"/>
      <c r="N437" s="37">
        <v>106096</v>
      </c>
      <c r="O437" s="38"/>
      <c r="P437" s="37">
        <v>21464.240000000002</v>
      </c>
      <c r="Q437" s="38"/>
      <c r="R437" s="38"/>
      <c r="S437" s="3">
        <v>84631.76</v>
      </c>
    </row>
    <row r="438" spans="1:19" x14ac:dyDescent="0.25">
      <c r="A438" s="39" t="s">
        <v>773</v>
      </c>
      <c r="B438" s="38"/>
      <c r="C438" s="38"/>
      <c r="D438" s="39" t="s">
        <v>88</v>
      </c>
      <c r="E438" s="38"/>
      <c r="F438" s="38"/>
      <c r="G438" s="39" t="s">
        <v>774</v>
      </c>
      <c r="H438" s="38"/>
      <c r="I438" s="38"/>
      <c r="J438" s="2" t="s">
        <v>30</v>
      </c>
      <c r="K438" s="40" t="s">
        <v>17</v>
      </c>
      <c r="L438" s="38"/>
      <c r="N438" s="37">
        <v>106096</v>
      </c>
      <c r="O438" s="38"/>
      <c r="P438" s="37">
        <v>31301.56</v>
      </c>
      <c r="Q438" s="38"/>
      <c r="R438" s="38"/>
      <c r="S438" s="3">
        <v>74794.44</v>
      </c>
    </row>
    <row r="439" spans="1:19" x14ac:dyDescent="0.25">
      <c r="A439" s="39" t="s">
        <v>775</v>
      </c>
      <c r="B439" s="38"/>
      <c r="C439" s="38"/>
      <c r="D439" s="39" t="s">
        <v>68</v>
      </c>
      <c r="E439" s="38"/>
      <c r="F439" s="38"/>
      <c r="G439" s="39" t="s">
        <v>511</v>
      </c>
      <c r="H439" s="38"/>
      <c r="I439" s="38"/>
      <c r="J439" s="2" t="s">
        <v>30</v>
      </c>
      <c r="K439" s="40" t="s">
        <v>17</v>
      </c>
      <c r="L439" s="38"/>
      <c r="N439" s="37">
        <v>106096</v>
      </c>
      <c r="O439" s="38"/>
      <c r="P439" s="37">
        <v>25355.93</v>
      </c>
      <c r="Q439" s="38"/>
      <c r="R439" s="38"/>
      <c r="S439" s="3">
        <v>80740.070000000007</v>
      </c>
    </row>
    <row r="440" spans="1:19" x14ac:dyDescent="0.25">
      <c r="A440" s="39" t="s">
        <v>776</v>
      </c>
      <c r="B440" s="38"/>
      <c r="C440" s="38"/>
      <c r="D440" s="39" t="s">
        <v>59</v>
      </c>
      <c r="E440" s="38"/>
      <c r="F440" s="38"/>
      <c r="G440" s="39" t="s">
        <v>777</v>
      </c>
      <c r="H440" s="38"/>
      <c r="I440" s="38"/>
      <c r="J440" s="2" t="s">
        <v>16</v>
      </c>
      <c r="K440" s="40" t="s">
        <v>17</v>
      </c>
      <c r="L440" s="38"/>
      <c r="N440" s="37">
        <v>106096</v>
      </c>
      <c r="O440" s="38"/>
      <c r="P440" s="37">
        <v>20409.52</v>
      </c>
      <c r="Q440" s="38"/>
      <c r="R440" s="38"/>
      <c r="S440" s="3">
        <v>85686.48</v>
      </c>
    </row>
    <row r="441" spans="1:19" x14ac:dyDescent="0.25">
      <c r="A441" s="39" t="s">
        <v>778</v>
      </c>
      <c r="B441" s="38"/>
      <c r="C441" s="38"/>
      <c r="D441" s="39" t="s">
        <v>80</v>
      </c>
      <c r="E441" s="38"/>
      <c r="F441" s="38"/>
      <c r="G441" s="39" t="s">
        <v>640</v>
      </c>
      <c r="H441" s="38"/>
      <c r="I441" s="38"/>
      <c r="J441" s="2" t="s">
        <v>16</v>
      </c>
      <c r="K441" s="40" t="s">
        <v>17</v>
      </c>
      <c r="L441" s="38"/>
      <c r="N441" s="37">
        <v>106096</v>
      </c>
      <c r="O441" s="38"/>
      <c r="P441" s="37">
        <v>20520.64</v>
      </c>
      <c r="Q441" s="38"/>
      <c r="R441" s="38"/>
      <c r="S441" s="3">
        <v>85575.360000000001</v>
      </c>
    </row>
    <row r="442" spans="1:19" x14ac:dyDescent="0.25">
      <c r="A442" s="39" t="s">
        <v>779</v>
      </c>
      <c r="B442" s="38"/>
      <c r="C442" s="38"/>
      <c r="D442" s="39" t="s">
        <v>88</v>
      </c>
      <c r="E442" s="38"/>
      <c r="F442" s="38"/>
      <c r="G442" s="39" t="s">
        <v>774</v>
      </c>
      <c r="H442" s="38"/>
      <c r="I442" s="38"/>
      <c r="J442" s="2" t="s">
        <v>30</v>
      </c>
      <c r="K442" s="40" t="s">
        <v>17</v>
      </c>
      <c r="L442" s="38"/>
      <c r="N442" s="37">
        <v>106096</v>
      </c>
      <c r="O442" s="38"/>
      <c r="P442" s="37">
        <v>20922.41</v>
      </c>
      <c r="Q442" s="38"/>
      <c r="R442" s="38"/>
      <c r="S442" s="3">
        <v>85173.59</v>
      </c>
    </row>
    <row r="443" spans="1:19" x14ac:dyDescent="0.25">
      <c r="A443" s="39" t="s">
        <v>780</v>
      </c>
      <c r="B443" s="38"/>
      <c r="C443" s="38"/>
      <c r="D443" s="39" t="s">
        <v>41</v>
      </c>
      <c r="E443" s="38"/>
      <c r="F443" s="38"/>
      <c r="G443" s="39" t="s">
        <v>781</v>
      </c>
      <c r="H443" s="38"/>
      <c r="I443" s="38"/>
      <c r="J443" s="2" t="s">
        <v>30</v>
      </c>
      <c r="K443" s="40" t="s">
        <v>17</v>
      </c>
      <c r="L443" s="38"/>
      <c r="N443" s="37">
        <v>106065</v>
      </c>
      <c r="O443" s="38"/>
      <c r="P443" s="37">
        <v>21528.400000000001</v>
      </c>
      <c r="Q443" s="38"/>
      <c r="R443" s="38"/>
      <c r="S443" s="3">
        <v>84536.6</v>
      </c>
    </row>
    <row r="444" spans="1:19" x14ac:dyDescent="0.25">
      <c r="A444" s="39" t="s">
        <v>782</v>
      </c>
      <c r="B444" s="38"/>
      <c r="C444" s="38"/>
      <c r="D444" s="39" t="s">
        <v>25</v>
      </c>
      <c r="E444" s="38"/>
      <c r="F444" s="38"/>
      <c r="G444" s="39" t="s">
        <v>783</v>
      </c>
      <c r="H444" s="38"/>
      <c r="I444" s="38"/>
      <c r="J444" s="2" t="s">
        <v>30</v>
      </c>
      <c r="K444" s="40" t="s">
        <v>17</v>
      </c>
      <c r="L444" s="38"/>
      <c r="N444" s="37">
        <v>106065</v>
      </c>
      <c r="O444" s="38"/>
      <c r="P444" s="37">
        <v>31978.45</v>
      </c>
      <c r="Q444" s="38"/>
      <c r="R444" s="38"/>
      <c r="S444" s="3">
        <v>74086.55</v>
      </c>
    </row>
    <row r="445" spans="1:19" x14ac:dyDescent="0.25">
      <c r="A445" s="39" t="s">
        <v>784</v>
      </c>
      <c r="B445" s="38"/>
      <c r="C445" s="38"/>
      <c r="D445" s="39" t="s">
        <v>38</v>
      </c>
      <c r="E445" s="38"/>
      <c r="F445" s="38"/>
      <c r="G445" s="39" t="s">
        <v>785</v>
      </c>
      <c r="H445" s="38"/>
      <c r="I445" s="38"/>
      <c r="J445" s="2" t="s">
        <v>30</v>
      </c>
      <c r="K445" s="40" t="s">
        <v>17</v>
      </c>
      <c r="L445" s="38"/>
      <c r="N445" s="37">
        <v>106000</v>
      </c>
      <c r="O445" s="38"/>
      <c r="P445" s="37">
        <v>21499.38</v>
      </c>
      <c r="Q445" s="38"/>
      <c r="R445" s="38"/>
      <c r="S445" s="3">
        <v>84500.62</v>
      </c>
    </row>
    <row r="446" spans="1:19" x14ac:dyDescent="0.25">
      <c r="A446" s="39" t="s">
        <v>786</v>
      </c>
      <c r="B446" s="38"/>
      <c r="C446" s="38"/>
      <c r="D446" s="39" t="s">
        <v>65</v>
      </c>
      <c r="E446" s="38"/>
      <c r="F446" s="38"/>
      <c r="G446" s="39" t="s">
        <v>787</v>
      </c>
      <c r="H446" s="38"/>
      <c r="I446" s="38"/>
      <c r="J446" s="2" t="s">
        <v>16</v>
      </c>
      <c r="K446" s="40" t="s">
        <v>17</v>
      </c>
      <c r="L446" s="38"/>
      <c r="N446" s="37">
        <v>106000</v>
      </c>
      <c r="O446" s="38"/>
      <c r="P446" s="37">
        <v>20492.38</v>
      </c>
      <c r="Q446" s="38"/>
      <c r="R446" s="38"/>
      <c r="S446" s="3">
        <v>85507.62</v>
      </c>
    </row>
    <row r="447" spans="1:19" x14ac:dyDescent="0.25">
      <c r="A447" s="39" t="s">
        <v>788</v>
      </c>
      <c r="B447" s="38"/>
      <c r="C447" s="38"/>
      <c r="D447" s="39" t="s">
        <v>68</v>
      </c>
      <c r="E447" s="38"/>
      <c r="F447" s="38"/>
      <c r="G447" s="39" t="s">
        <v>330</v>
      </c>
      <c r="H447" s="38"/>
      <c r="I447" s="38"/>
      <c r="J447" s="2" t="s">
        <v>30</v>
      </c>
      <c r="K447" s="40" t="s">
        <v>17</v>
      </c>
      <c r="L447" s="38"/>
      <c r="N447" s="37">
        <v>105654</v>
      </c>
      <c r="O447" s="38"/>
      <c r="P447" s="37">
        <v>31352.55</v>
      </c>
      <c r="Q447" s="38"/>
      <c r="R447" s="38"/>
      <c r="S447" s="3">
        <v>74301.45</v>
      </c>
    </row>
    <row r="448" spans="1:19" x14ac:dyDescent="0.25">
      <c r="A448" s="39" t="s">
        <v>789</v>
      </c>
      <c r="B448" s="38"/>
      <c r="C448" s="38"/>
      <c r="D448" s="39" t="s">
        <v>41</v>
      </c>
      <c r="E448" s="38"/>
      <c r="F448" s="38"/>
      <c r="G448" s="39" t="s">
        <v>790</v>
      </c>
      <c r="H448" s="38"/>
      <c r="I448" s="38"/>
      <c r="J448" s="2" t="s">
        <v>16</v>
      </c>
      <c r="K448" s="40" t="s">
        <v>17</v>
      </c>
      <c r="L448" s="38"/>
      <c r="N448" s="37">
        <v>103570</v>
      </c>
      <c r="O448" s="38"/>
      <c r="P448" s="37">
        <v>23321.4</v>
      </c>
      <c r="Q448" s="38"/>
      <c r="R448" s="38"/>
      <c r="S448" s="3">
        <v>80248.600000000006</v>
      </c>
    </row>
    <row r="449" spans="1:19" x14ac:dyDescent="0.25">
      <c r="A449" s="39" t="s">
        <v>791</v>
      </c>
      <c r="B449" s="38"/>
      <c r="C449" s="38"/>
      <c r="D449" s="39" t="s">
        <v>38</v>
      </c>
      <c r="E449" s="38"/>
      <c r="F449" s="38"/>
      <c r="G449" s="39" t="s">
        <v>792</v>
      </c>
      <c r="H449" s="38"/>
      <c r="I449" s="38"/>
      <c r="J449" s="2" t="s">
        <v>30</v>
      </c>
      <c r="K449" s="40" t="s">
        <v>17</v>
      </c>
      <c r="L449" s="38"/>
      <c r="N449" s="37">
        <v>103570</v>
      </c>
      <c r="O449" s="38"/>
      <c r="P449" s="37">
        <v>27162.560000000001</v>
      </c>
      <c r="Q449" s="38"/>
      <c r="R449" s="38"/>
      <c r="S449" s="3">
        <v>76407.44</v>
      </c>
    </row>
    <row r="450" spans="1:19" x14ac:dyDescent="0.25">
      <c r="A450" s="39" t="s">
        <v>793</v>
      </c>
      <c r="B450" s="38"/>
      <c r="C450" s="38"/>
      <c r="D450" s="39" t="s">
        <v>47</v>
      </c>
      <c r="E450" s="38"/>
      <c r="F450" s="38"/>
      <c r="G450" s="39" t="s">
        <v>794</v>
      </c>
      <c r="H450" s="38"/>
      <c r="I450" s="38"/>
      <c r="J450" s="2" t="s">
        <v>30</v>
      </c>
      <c r="K450" s="40" t="s">
        <v>17</v>
      </c>
      <c r="L450" s="38"/>
      <c r="N450" s="37">
        <v>103570</v>
      </c>
      <c r="O450" s="38"/>
      <c r="P450" s="37">
        <v>19091.169999999998</v>
      </c>
      <c r="Q450" s="38"/>
      <c r="R450" s="38"/>
      <c r="S450" s="3">
        <v>84478.83</v>
      </c>
    </row>
    <row r="451" spans="1:19" x14ac:dyDescent="0.25">
      <c r="A451" s="39" t="s">
        <v>795</v>
      </c>
      <c r="B451" s="38"/>
      <c r="C451" s="38"/>
      <c r="D451" s="39" t="s">
        <v>47</v>
      </c>
      <c r="E451" s="38"/>
      <c r="F451" s="38"/>
      <c r="G451" s="39" t="s">
        <v>796</v>
      </c>
      <c r="H451" s="38"/>
      <c r="I451" s="38"/>
      <c r="J451" s="2" t="s">
        <v>16</v>
      </c>
      <c r="K451" s="40" t="s">
        <v>17</v>
      </c>
      <c r="L451" s="38"/>
      <c r="N451" s="37">
        <v>103570</v>
      </c>
      <c r="O451" s="38"/>
      <c r="P451" s="37">
        <v>20738.169999999998</v>
      </c>
      <c r="Q451" s="38"/>
      <c r="R451" s="38"/>
      <c r="S451" s="3">
        <v>82831.83</v>
      </c>
    </row>
    <row r="452" spans="1:19" x14ac:dyDescent="0.25">
      <c r="A452" s="39" t="s">
        <v>797</v>
      </c>
      <c r="B452" s="38"/>
      <c r="C452" s="38"/>
      <c r="D452" s="39" t="s">
        <v>35</v>
      </c>
      <c r="E452" s="38"/>
      <c r="F452" s="38"/>
      <c r="G452" s="39" t="s">
        <v>798</v>
      </c>
      <c r="H452" s="38"/>
      <c r="I452" s="38"/>
      <c r="J452" s="2" t="s">
        <v>16</v>
      </c>
      <c r="K452" s="40" t="s">
        <v>17</v>
      </c>
      <c r="L452" s="38"/>
      <c r="N452" s="37">
        <v>102265</v>
      </c>
      <c r="O452" s="38"/>
      <c r="P452" s="37">
        <v>20662.73</v>
      </c>
      <c r="Q452" s="38"/>
      <c r="R452" s="38"/>
      <c r="S452" s="3">
        <v>81602.27</v>
      </c>
    </row>
    <row r="453" spans="1:19" x14ac:dyDescent="0.25">
      <c r="A453" s="39" t="s">
        <v>799</v>
      </c>
      <c r="B453" s="38"/>
      <c r="C453" s="38"/>
      <c r="D453" s="39" t="s">
        <v>62</v>
      </c>
      <c r="E453" s="38"/>
      <c r="F453" s="38"/>
      <c r="G453" s="39" t="s">
        <v>800</v>
      </c>
      <c r="H453" s="38"/>
      <c r="I453" s="38"/>
      <c r="J453" s="2" t="s">
        <v>16</v>
      </c>
      <c r="K453" s="40" t="s">
        <v>17</v>
      </c>
      <c r="L453" s="38"/>
      <c r="N453" s="37">
        <v>101805</v>
      </c>
      <c r="O453" s="38"/>
      <c r="P453" s="37">
        <v>18914.68</v>
      </c>
      <c r="Q453" s="38"/>
      <c r="R453" s="38"/>
      <c r="S453" s="3">
        <v>82890.320000000007</v>
      </c>
    </row>
    <row r="454" spans="1:19" x14ac:dyDescent="0.25">
      <c r="A454" s="39" t="s">
        <v>801</v>
      </c>
      <c r="B454" s="38"/>
      <c r="C454" s="38"/>
      <c r="D454" s="39" t="s">
        <v>68</v>
      </c>
      <c r="E454" s="38"/>
      <c r="F454" s="38"/>
      <c r="G454" s="39" t="s">
        <v>802</v>
      </c>
      <c r="H454" s="38"/>
      <c r="I454" s="38"/>
      <c r="J454" s="2" t="s">
        <v>30</v>
      </c>
      <c r="K454" s="40" t="s">
        <v>17</v>
      </c>
      <c r="L454" s="38"/>
      <c r="N454" s="37">
        <v>100512</v>
      </c>
      <c r="O454" s="38"/>
      <c r="P454" s="37">
        <v>18877.12</v>
      </c>
      <c r="Q454" s="38"/>
      <c r="R454" s="38"/>
      <c r="S454" s="3">
        <v>81634.880000000005</v>
      </c>
    </row>
    <row r="455" spans="1:19" x14ac:dyDescent="0.25">
      <c r="A455" s="39" t="s">
        <v>803</v>
      </c>
      <c r="B455" s="38"/>
      <c r="C455" s="38"/>
      <c r="D455" s="39" t="s">
        <v>68</v>
      </c>
      <c r="E455" s="38"/>
      <c r="F455" s="38"/>
      <c r="G455" s="39" t="s">
        <v>804</v>
      </c>
      <c r="H455" s="38"/>
      <c r="I455" s="38"/>
      <c r="J455" s="2" t="s">
        <v>16</v>
      </c>
      <c r="K455" s="40" t="s">
        <v>17</v>
      </c>
      <c r="L455" s="38"/>
      <c r="N455" s="37">
        <v>100512</v>
      </c>
      <c r="O455" s="38"/>
      <c r="P455" s="37">
        <v>22626.2</v>
      </c>
      <c r="Q455" s="38"/>
      <c r="R455" s="38"/>
      <c r="S455" s="3">
        <v>77885.8</v>
      </c>
    </row>
    <row r="456" spans="1:19" x14ac:dyDescent="0.25">
      <c r="A456" s="39" t="s">
        <v>805</v>
      </c>
      <c r="B456" s="38"/>
      <c r="C456" s="38"/>
      <c r="D456" s="39" t="s">
        <v>68</v>
      </c>
      <c r="E456" s="38"/>
      <c r="F456" s="38"/>
      <c r="G456" s="39" t="s">
        <v>579</v>
      </c>
      <c r="H456" s="38"/>
      <c r="I456" s="38"/>
      <c r="J456" s="2" t="s">
        <v>30</v>
      </c>
      <c r="K456" s="40" t="s">
        <v>17</v>
      </c>
      <c r="L456" s="38"/>
      <c r="N456" s="37">
        <v>100512</v>
      </c>
      <c r="O456" s="38"/>
      <c r="P456" s="37">
        <v>23851.14</v>
      </c>
      <c r="Q456" s="38"/>
      <c r="R456" s="38"/>
      <c r="S456" s="3">
        <v>76660.86</v>
      </c>
    </row>
    <row r="457" spans="1:19" x14ac:dyDescent="0.25">
      <c r="A457" s="39" t="s">
        <v>806</v>
      </c>
      <c r="B457" s="38"/>
      <c r="C457" s="38"/>
      <c r="D457" s="39" t="s">
        <v>41</v>
      </c>
      <c r="E457" s="38"/>
      <c r="F457" s="38"/>
      <c r="G457" s="39" t="s">
        <v>807</v>
      </c>
      <c r="H457" s="38"/>
      <c r="I457" s="38"/>
      <c r="J457" s="2" t="s">
        <v>16</v>
      </c>
      <c r="K457" s="40" t="s">
        <v>17</v>
      </c>
      <c r="L457" s="38"/>
      <c r="N457" s="37">
        <v>100512</v>
      </c>
      <c r="O457" s="38"/>
      <c r="P457" s="37">
        <v>18534.12</v>
      </c>
      <c r="Q457" s="38"/>
      <c r="R457" s="38"/>
      <c r="S457" s="3">
        <v>81977.88</v>
      </c>
    </row>
    <row r="458" spans="1:19" x14ac:dyDescent="0.25">
      <c r="A458" s="39" t="s">
        <v>808</v>
      </c>
      <c r="B458" s="38"/>
      <c r="C458" s="38"/>
      <c r="D458" s="39" t="s">
        <v>50</v>
      </c>
      <c r="E458" s="38"/>
      <c r="F458" s="38"/>
      <c r="G458" s="39" t="s">
        <v>809</v>
      </c>
      <c r="H458" s="38"/>
      <c r="I458" s="38"/>
      <c r="J458" s="2" t="s">
        <v>30</v>
      </c>
      <c r="K458" s="40" t="s">
        <v>17</v>
      </c>
      <c r="L458" s="38"/>
      <c r="N458" s="37">
        <v>100512</v>
      </c>
      <c r="O458" s="38"/>
      <c r="P458" s="37">
        <v>18534.12</v>
      </c>
      <c r="Q458" s="38"/>
      <c r="R458" s="38"/>
      <c r="S458" s="3">
        <v>81977.88</v>
      </c>
    </row>
    <row r="459" spans="1:19" x14ac:dyDescent="0.25">
      <c r="A459" s="39" t="s">
        <v>810</v>
      </c>
      <c r="B459" s="38"/>
      <c r="C459" s="38"/>
      <c r="D459" s="39" t="s">
        <v>50</v>
      </c>
      <c r="E459" s="38"/>
      <c r="F459" s="38"/>
      <c r="G459" s="39" t="s">
        <v>809</v>
      </c>
      <c r="H459" s="38"/>
      <c r="I459" s="38"/>
      <c r="J459" s="2" t="s">
        <v>30</v>
      </c>
      <c r="K459" s="40" t="s">
        <v>17</v>
      </c>
      <c r="L459" s="38"/>
      <c r="N459" s="37">
        <v>100512</v>
      </c>
      <c r="O459" s="38"/>
      <c r="P459" s="37">
        <v>19714.77</v>
      </c>
      <c r="Q459" s="38"/>
      <c r="R459" s="38"/>
      <c r="S459" s="3">
        <v>80797.23</v>
      </c>
    </row>
    <row r="460" spans="1:19" x14ac:dyDescent="0.25">
      <c r="A460" s="39" t="s">
        <v>811</v>
      </c>
      <c r="B460" s="38"/>
      <c r="C460" s="38"/>
      <c r="D460" s="39" t="s">
        <v>68</v>
      </c>
      <c r="E460" s="38"/>
      <c r="F460" s="38"/>
      <c r="G460" s="39" t="s">
        <v>330</v>
      </c>
      <c r="H460" s="38"/>
      <c r="I460" s="38"/>
      <c r="J460" s="2" t="s">
        <v>30</v>
      </c>
      <c r="K460" s="40" t="s">
        <v>17</v>
      </c>
      <c r="L460" s="38"/>
      <c r="N460" s="37">
        <v>100512</v>
      </c>
      <c r="O460" s="38"/>
      <c r="P460" s="37">
        <v>21450.31</v>
      </c>
      <c r="Q460" s="38"/>
      <c r="R460" s="38"/>
      <c r="S460" s="3">
        <v>79061.69</v>
      </c>
    </row>
    <row r="461" spans="1:19" x14ac:dyDescent="0.25">
      <c r="A461" s="39" t="s">
        <v>812</v>
      </c>
      <c r="B461" s="38"/>
      <c r="C461" s="38"/>
      <c r="D461" s="39" t="s">
        <v>68</v>
      </c>
      <c r="E461" s="38"/>
      <c r="F461" s="38"/>
      <c r="G461" s="39" t="s">
        <v>579</v>
      </c>
      <c r="H461" s="38"/>
      <c r="I461" s="38"/>
      <c r="J461" s="2" t="s">
        <v>16</v>
      </c>
      <c r="K461" s="40" t="s">
        <v>17</v>
      </c>
      <c r="L461" s="38"/>
      <c r="N461" s="37">
        <v>100512</v>
      </c>
      <c r="O461" s="38"/>
      <c r="P461" s="37">
        <v>23508.14</v>
      </c>
      <c r="Q461" s="38"/>
      <c r="R461" s="38"/>
      <c r="S461" s="3">
        <v>77003.86</v>
      </c>
    </row>
    <row r="462" spans="1:19" x14ac:dyDescent="0.25">
      <c r="A462" s="39" t="s">
        <v>813</v>
      </c>
      <c r="B462" s="38"/>
      <c r="C462" s="38"/>
      <c r="D462" s="39" t="s">
        <v>38</v>
      </c>
      <c r="E462" s="38"/>
      <c r="F462" s="38"/>
      <c r="G462" s="39" t="s">
        <v>814</v>
      </c>
      <c r="H462" s="38"/>
      <c r="I462" s="38"/>
      <c r="J462" s="2" t="s">
        <v>16</v>
      </c>
      <c r="K462" s="40" t="s">
        <v>17</v>
      </c>
      <c r="L462" s="38"/>
      <c r="N462" s="37">
        <v>100512</v>
      </c>
      <c r="O462" s="38"/>
      <c r="P462" s="37">
        <v>26764.33</v>
      </c>
      <c r="Q462" s="38"/>
      <c r="R462" s="38"/>
      <c r="S462" s="3">
        <v>73747.67</v>
      </c>
    </row>
    <row r="463" spans="1:19" x14ac:dyDescent="0.25">
      <c r="A463" s="39" t="s">
        <v>815</v>
      </c>
      <c r="B463" s="38"/>
      <c r="C463" s="38"/>
      <c r="D463" s="39" t="s">
        <v>74</v>
      </c>
      <c r="E463" s="38"/>
      <c r="F463" s="38"/>
      <c r="G463" s="39" t="s">
        <v>588</v>
      </c>
      <c r="H463" s="38"/>
      <c r="I463" s="38"/>
      <c r="J463" s="2" t="s">
        <v>16</v>
      </c>
      <c r="K463" s="40" t="s">
        <v>17</v>
      </c>
      <c r="L463" s="38"/>
      <c r="N463" s="37">
        <v>100512</v>
      </c>
      <c r="O463" s="38"/>
      <c r="P463" s="37">
        <v>19024</v>
      </c>
      <c r="Q463" s="38"/>
      <c r="R463" s="38"/>
      <c r="S463" s="3">
        <v>81488</v>
      </c>
    </row>
    <row r="464" spans="1:19" x14ac:dyDescent="0.25">
      <c r="A464" s="39" t="s">
        <v>816</v>
      </c>
      <c r="B464" s="38"/>
      <c r="C464" s="38"/>
      <c r="D464" s="39" t="s">
        <v>68</v>
      </c>
      <c r="E464" s="38"/>
      <c r="F464" s="38"/>
      <c r="G464" s="39" t="s">
        <v>802</v>
      </c>
      <c r="H464" s="38"/>
      <c r="I464" s="38"/>
      <c r="J464" s="2" t="s">
        <v>30</v>
      </c>
      <c r="K464" s="40" t="s">
        <v>17</v>
      </c>
      <c r="L464" s="38"/>
      <c r="N464" s="37">
        <v>100512</v>
      </c>
      <c r="O464" s="38"/>
      <c r="P464" s="37">
        <v>18877.12</v>
      </c>
      <c r="Q464" s="38"/>
      <c r="R464" s="38"/>
      <c r="S464" s="3">
        <v>81634.880000000005</v>
      </c>
    </row>
    <row r="465" spans="1:19" x14ac:dyDescent="0.25">
      <c r="A465" s="39" t="s">
        <v>817</v>
      </c>
      <c r="B465" s="38"/>
      <c r="C465" s="38"/>
      <c r="D465" s="39" t="s">
        <v>99</v>
      </c>
      <c r="E465" s="38"/>
      <c r="F465" s="38"/>
      <c r="G465" s="39" t="s">
        <v>818</v>
      </c>
      <c r="H465" s="38"/>
      <c r="I465" s="38"/>
      <c r="J465" s="2" t="s">
        <v>30</v>
      </c>
      <c r="K465" s="40" t="s">
        <v>17</v>
      </c>
      <c r="L465" s="38"/>
      <c r="N465" s="37">
        <v>100512</v>
      </c>
      <c r="O465" s="38"/>
      <c r="P465" s="37">
        <v>22284.12</v>
      </c>
      <c r="Q465" s="38"/>
      <c r="R465" s="38"/>
      <c r="S465" s="3">
        <v>78227.88</v>
      </c>
    </row>
    <row r="466" spans="1:19" x14ac:dyDescent="0.25">
      <c r="A466" s="39" t="s">
        <v>819</v>
      </c>
      <c r="B466" s="38"/>
      <c r="C466" s="38"/>
      <c r="D466" s="39" t="s">
        <v>68</v>
      </c>
      <c r="E466" s="38"/>
      <c r="F466" s="38"/>
      <c r="G466" s="39" t="s">
        <v>820</v>
      </c>
      <c r="H466" s="38"/>
      <c r="I466" s="38"/>
      <c r="J466" s="2" t="s">
        <v>30</v>
      </c>
      <c r="K466" s="40" t="s">
        <v>17</v>
      </c>
      <c r="L466" s="38"/>
      <c r="N466" s="37">
        <v>100512</v>
      </c>
      <c r="O466" s="38"/>
      <c r="P466" s="37">
        <v>18681</v>
      </c>
      <c r="Q466" s="38"/>
      <c r="R466" s="38"/>
      <c r="S466" s="3">
        <v>81831</v>
      </c>
    </row>
    <row r="467" spans="1:19" x14ac:dyDescent="0.25">
      <c r="A467" s="39" t="s">
        <v>821</v>
      </c>
      <c r="B467" s="38"/>
      <c r="C467" s="38"/>
      <c r="D467" s="39" t="s">
        <v>50</v>
      </c>
      <c r="E467" s="38"/>
      <c r="F467" s="38"/>
      <c r="G467" s="39" t="s">
        <v>822</v>
      </c>
      <c r="H467" s="38"/>
      <c r="I467" s="38"/>
      <c r="J467" s="2" t="s">
        <v>30</v>
      </c>
      <c r="K467" s="40" t="s">
        <v>17</v>
      </c>
      <c r="L467" s="38"/>
      <c r="N467" s="37">
        <v>100512</v>
      </c>
      <c r="O467" s="38"/>
      <c r="P467" s="37">
        <v>18191.12</v>
      </c>
      <c r="Q467" s="38"/>
      <c r="R467" s="38"/>
      <c r="S467" s="3">
        <v>82320.88</v>
      </c>
    </row>
    <row r="468" spans="1:19" x14ac:dyDescent="0.25">
      <c r="A468" s="39" t="s">
        <v>823</v>
      </c>
      <c r="B468" s="38"/>
      <c r="C468" s="38"/>
      <c r="D468" s="39" t="s">
        <v>47</v>
      </c>
      <c r="E468" s="38"/>
      <c r="F468" s="38"/>
      <c r="G468" s="39" t="s">
        <v>685</v>
      </c>
      <c r="H468" s="38"/>
      <c r="I468" s="38"/>
      <c r="J468" s="2" t="s">
        <v>30</v>
      </c>
      <c r="K468" s="40" t="s">
        <v>17</v>
      </c>
      <c r="L468" s="38"/>
      <c r="N468" s="37">
        <v>100000</v>
      </c>
      <c r="O468" s="38"/>
      <c r="P468" s="37">
        <v>24550.22</v>
      </c>
      <c r="Q468" s="38"/>
      <c r="R468" s="38"/>
      <c r="S468" s="3">
        <v>75449.78</v>
      </c>
    </row>
    <row r="469" spans="1:19" x14ac:dyDescent="0.25">
      <c r="A469" s="39" t="s">
        <v>824</v>
      </c>
      <c r="B469" s="38"/>
      <c r="C469" s="38"/>
      <c r="D469" s="39" t="s">
        <v>35</v>
      </c>
      <c r="E469" s="38"/>
      <c r="F469" s="38"/>
      <c r="G469" s="39" t="s">
        <v>825</v>
      </c>
      <c r="H469" s="38"/>
      <c r="I469" s="38"/>
      <c r="J469" s="2" t="s">
        <v>30</v>
      </c>
      <c r="K469" s="40" t="s">
        <v>17</v>
      </c>
      <c r="L469" s="38"/>
      <c r="N469" s="37">
        <v>100000</v>
      </c>
      <c r="O469" s="38"/>
      <c r="P469" s="37">
        <v>19419.43</v>
      </c>
      <c r="Q469" s="38"/>
      <c r="R469" s="38"/>
      <c r="S469" s="3">
        <v>80580.570000000007</v>
      </c>
    </row>
    <row r="470" spans="1:19" x14ac:dyDescent="0.25">
      <c r="A470" s="39" t="s">
        <v>826</v>
      </c>
      <c r="B470" s="38"/>
      <c r="C470" s="38"/>
      <c r="D470" s="39" t="s">
        <v>47</v>
      </c>
      <c r="E470" s="38"/>
      <c r="F470" s="38"/>
      <c r="G470" s="39" t="s">
        <v>827</v>
      </c>
      <c r="H470" s="38"/>
      <c r="I470" s="38"/>
      <c r="J470" s="2" t="s">
        <v>30</v>
      </c>
      <c r="K470" s="40" t="s">
        <v>17</v>
      </c>
      <c r="L470" s="38"/>
      <c r="N470" s="37">
        <v>100000</v>
      </c>
      <c r="O470" s="38"/>
      <c r="P470" s="37">
        <v>18094.43</v>
      </c>
      <c r="Q470" s="38"/>
      <c r="R470" s="38"/>
      <c r="S470" s="3">
        <v>81905.570000000007</v>
      </c>
    </row>
    <row r="471" spans="1:19" x14ac:dyDescent="0.25">
      <c r="A471" s="39" t="s">
        <v>828</v>
      </c>
      <c r="B471" s="38"/>
      <c r="C471" s="38"/>
      <c r="D471" s="39" t="s">
        <v>47</v>
      </c>
      <c r="E471" s="38"/>
      <c r="F471" s="38"/>
      <c r="G471" s="39" t="s">
        <v>757</v>
      </c>
      <c r="H471" s="38"/>
      <c r="I471" s="38"/>
      <c r="J471" s="2" t="s">
        <v>30</v>
      </c>
      <c r="K471" s="40" t="s">
        <v>17</v>
      </c>
      <c r="L471" s="38"/>
      <c r="N471" s="37">
        <v>100000</v>
      </c>
      <c r="O471" s="38"/>
      <c r="P471" s="37">
        <v>21211.5</v>
      </c>
      <c r="Q471" s="38"/>
      <c r="R471" s="38"/>
      <c r="S471" s="3">
        <v>78788.5</v>
      </c>
    </row>
    <row r="472" spans="1:19" x14ac:dyDescent="0.25">
      <c r="A472" s="39" t="s">
        <v>829</v>
      </c>
      <c r="B472" s="38"/>
      <c r="C472" s="38"/>
      <c r="D472" s="39" t="s">
        <v>80</v>
      </c>
      <c r="E472" s="38"/>
      <c r="F472" s="38"/>
      <c r="G472" s="39" t="s">
        <v>830</v>
      </c>
      <c r="H472" s="38"/>
      <c r="I472" s="38"/>
      <c r="J472" s="2" t="s">
        <v>16</v>
      </c>
      <c r="K472" s="40" t="s">
        <v>17</v>
      </c>
      <c r="L472" s="38"/>
      <c r="N472" s="37">
        <v>100000</v>
      </c>
      <c r="O472" s="38"/>
      <c r="P472" s="37">
        <v>14146.56</v>
      </c>
      <c r="Q472" s="38"/>
      <c r="R472" s="38"/>
      <c r="S472" s="3">
        <v>85853.440000000002</v>
      </c>
    </row>
    <row r="473" spans="1:19" x14ac:dyDescent="0.25">
      <c r="A473" s="39" t="s">
        <v>831</v>
      </c>
      <c r="B473" s="38"/>
      <c r="C473" s="38"/>
      <c r="D473" s="39" t="s">
        <v>74</v>
      </c>
      <c r="E473" s="38"/>
      <c r="F473" s="38"/>
      <c r="G473" s="39" t="s">
        <v>588</v>
      </c>
      <c r="H473" s="38"/>
      <c r="I473" s="38"/>
      <c r="J473" s="2" t="s">
        <v>30</v>
      </c>
      <c r="K473" s="40" t="s">
        <v>17</v>
      </c>
      <c r="L473" s="38"/>
      <c r="N473" s="37">
        <v>98392</v>
      </c>
      <c r="O473" s="38"/>
      <c r="P473" s="37">
        <v>24403.07</v>
      </c>
      <c r="Q473" s="38"/>
      <c r="R473" s="38"/>
      <c r="S473" s="3">
        <v>73988.929999999993</v>
      </c>
    </row>
    <row r="474" spans="1:19" x14ac:dyDescent="0.25">
      <c r="A474" s="39" t="s">
        <v>832</v>
      </c>
      <c r="B474" s="38"/>
      <c r="C474" s="38"/>
      <c r="D474" s="39" t="s">
        <v>74</v>
      </c>
      <c r="E474" s="38"/>
      <c r="F474" s="38"/>
      <c r="G474" s="39" t="s">
        <v>588</v>
      </c>
      <c r="H474" s="38"/>
      <c r="I474" s="38"/>
      <c r="J474" s="2" t="s">
        <v>16</v>
      </c>
      <c r="K474" s="40" t="s">
        <v>17</v>
      </c>
      <c r="L474" s="38"/>
      <c r="N474" s="37">
        <v>98392</v>
      </c>
      <c r="O474" s="38"/>
      <c r="P474" s="37">
        <v>21254.7</v>
      </c>
      <c r="Q474" s="38"/>
      <c r="R474" s="38"/>
      <c r="S474" s="3">
        <v>77137.3</v>
      </c>
    </row>
    <row r="475" spans="1:19" x14ac:dyDescent="0.25">
      <c r="A475" s="39" t="s">
        <v>833</v>
      </c>
      <c r="B475" s="38"/>
      <c r="C475" s="38"/>
      <c r="D475" s="39" t="s">
        <v>68</v>
      </c>
      <c r="E475" s="38"/>
      <c r="F475" s="38"/>
      <c r="G475" s="39" t="s">
        <v>804</v>
      </c>
      <c r="H475" s="38"/>
      <c r="I475" s="38"/>
      <c r="J475" s="2" t="s">
        <v>16</v>
      </c>
      <c r="K475" s="40" t="s">
        <v>17</v>
      </c>
      <c r="L475" s="38"/>
      <c r="N475" s="37">
        <v>98392</v>
      </c>
      <c r="O475" s="38"/>
      <c r="P475" s="37">
        <v>19611.21</v>
      </c>
      <c r="Q475" s="38"/>
      <c r="R475" s="38"/>
      <c r="S475" s="3">
        <v>78780.789999999994</v>
      </c>
    </row>
    <row r="476" spans="1:19" x14ac:dyDescent="0.25">
      <c r="A476" s="39" t="s">
        <v>834</v>
      </c>
      <c r="B476" s="38"/>
      <c r="C476" s="38"/>
      <c r="D476" s="39" t="s">
        <v>68</v>
      </c>
      <c r="E476" s="38"/>
      <c r="F476" s="38"/>
      <c r="G476" s="39" t="s">
        <v>820</v>
      </c>
      <c r="H476" s="38"/>
      <c r="I476" s="38"/>
      <c r="J476" s="2" t="s">
        <v>30</v>
      </c>
      <c r="K476" s="40" t="s">
        <v>17</v>
      </c>
      <c r="L476" s="38"/>
      <c r="N476" s="37">
        <v>98392</v>
      </c>
      <c r="O476" s="38"/>
      <c r="P476" s="37">
        <v>18057.04</v>
      </c>
      <c r="Q476" s="38"/>
      <c r="R476" s="38"/>
      <c r="S476" s="3">
        <v>80334.960000000006</v>
      </c>
    </row>
    <row r="477" spans="1:19" x14ac:dyDescent="0.25">
      <c r="A477" s="39" t="s">
        <v>835</v>
      </c>
      <c r="B477" s="38"/>
      <c r="C477" s="38"/>
      <c r="D477" s="39" t="s">
        <v>74</v>
      </c>
      <c r="E477" s="38"/>
      <c r="F477" s="38"/>
      <c r="G477" s="39" t="s">
        <v>588</v>
      </c>
      <c r="H477" s="38"/>
      <c r="I477" s="38"/>
      <c r="J477" s="2" t="s">
        <v>16</v>
      </c>
      <c r="K477" s="40" t="s">
        <v>17</v>
      </c>
      <c r="L477" s="38"/>
      <c r="N477" s="37">
        <v>98392</v>
      </c>
      <c r="O477" s="38"/>
      <c r="P477" s="37">
        <v>19086.05</v>
      </c>
      <c r="Q477" s="38"/>
      <c r="R477" s="38"/>
      <c r="S477" s="3">
        <v>79305.95</v>
      </c>
    </row>
    <row r="478" spans="1:19" x14ac:dyDescent="0.25">
      <c r="A478" s="39" t="s">
        <v>836</v>
      </c>
      <c r="B478" s="38"/>
      <c r="C478" s="38"/>
      <c r="D478" s="39" t="s">
        <v>68</v>
      </c>
      <c r="E478" s="38"/>
      <c r="F478" s="38"/>
      <c r="G478" s="39" t="s">
        <v>837</v>
      </c>
      <c r="H478" s="38"/>
      <c r="I478" s="38"/>
      <c r="J478" s="2" t="s">
        <v>30</v>
      </c>
      <c r="K478" s="40" t="s">
        <v>17</v>
      </c>
      <c r="L478" s="38"/>
      <c r="N478" s="37">
        <v>98392</v>
      </c>
      <c r="O478" s="38"/>
      <c r="P478" s="37">
        <v>21807.040000000001</v>
      </c>
      <c r="Q478" s="38"/>
      <c r="R478" s="38"/>
      <c r="S478" s="3">
        <v>76584.960000000006</v>
      </c>
    </row>
    <row r="479" spans="1:19" x14ac:dyDescent="0.25">
      <c r="A479" s="39" t="s">
        <v>838</v>
      </c>
      <c r="B479" s="38"/>
      <c r="C479" s="38"/>
      <c r="D479" s="39" t="s">
        <v>74</v>
      </c>
      <c r="E479" s="38"/>
      <c r="F479" s="38"/>
      <c r="G479" s="39" t="s">
        <v>588</v>
      </c>
      <c r="H479" s="38"/>
      <c r="I479" s="38"/>
      <c r="J479" s="2" t="s">
        <v>30</v>
      </c>
      <c r="K479" s="40" t="s">
        <v>17</v>
      </c>
      <c r="L479" s="38"/>
      <c r="N479" s="37">
        <v>98392</v>
      </c>
      <c r="O479" s="38"/>
      <c r="P479" s="37">
        <v>22147</v>
      </c>
      <c r="Q479" s="38"/>
      <c r="R479" s="38"/>
      <c r="S479" s="3">
        <v>76245</v>
      </c>
    </row>
    <row r="480" spans="1:19" x14ac:dyDescent="0.25">
      <c r="A480" s="39" t="s">
        <v>839</v>
      </c>
      <c r="B480" s="38"/>
      <c r="C480" s="38"/>
      <c r="D480" s="39" t="s">
        <v>44</v>
      </c>
      <c r="E480" s="38"/>
      <c r="F480" s="38"/>
      <c r="G480" s="39" t="s">
        <v>840</v>
      </c>
      <c r="H480" s="38"/>
      <c r="I480" s="38"/>
      <c r="J480" s="2" t="s">
        <v>16</v>
      </c>
      <c r="K480" s="40" t="s">
        <v>17</v>
      </c>
      <c r="L480" s="38"/>
      <c r="N480" s="37">
        <v>98392</v>
      </c>
      <c r="O480" s="38"/>
      <c r="P480" s="37">
        <v>19282.169999999998</v>
      </c>
      <c r="Q480" s="38"/>
      <c r="R480" s="38"/>
      <c r="S480" s="3">
        <v>79109.83</v>
      </c>
    </row>
    <row r="481" spans="1:19" x14ac:dyDescent="0.25">
      <c r="A481" s="39" t="s">
        <v>841</v>
      </c>
      <c r="B481" s="38"/>
      <c r="C481" s="38"/>
      <c r="D481" s="39" t="s">
        <v>14</v>
      </c>
      <c r="E481" s="38"/>
      <c r="F481" s="38"/>
      <c r="G481" s="39" t="s">
        <v>842</v>
      </c>
      <c r="H481" s="38"/>
      <c r="I481" s="38"/>
      <c r="J481" s="2" t="s">
        <v>30</v>
      </c>
      <c r="K481" s="40" t="s">
        <v>17</v>
      </c>
      <c r="L481" s="38"/>
      <c r="N481" s="37">
        <v>98338</v>
      </c>
      <c r="O481" s="38"/>
      <c r="P481" s="37">
        <v>28570.06</v>
      </c>
      <c r="Q481" s="38"/>
      <c r="R481" s="38"/>
      <c r="S481" s="3">
        <v>69767.94</v>
      </c>
    </row>
    <row r="482" spans="1:19" x14ac:dyDescent="0.25">
      <c r="A482" s="39" t="s">
        <v>843</v>
      </c>
      <c r="B482" s="38"/>
      <c r="C482" s="38"/>
      <c r="D482" s="39" t="s">
        <v>25</v>
      </c>
      <c r="E482" s="38"/>
      <c r="F482" s="38"/>
      <c r="G482" s="39" t="s">
        <v>844</v>
      </c>
      <c r="H482" s="38"/>
      <c r="I482" s="38"/>
      <c r="J482" s="2" t="s">
        <v>30</v>
      </c>
      <c r="K482" s="40" t="s">
        <v>17</v>
      </c>
      <c r="L482" s="38"/>
      <c r="N482" s="37">
        <v>97213</v>
      </c>
      <c r="O482" s="38"/>
      <c r="P482" s="37">
        <v>18739.04</v>
      </c>
      <c r="Q482" s="38"/>
      <c r="R482" s="38"/>
      <c r="S482" s="3">
        <v>78473.960000000006</v>
      </c>
    </row>
    <row r="483" spans="1:19" x14ac:dyDescent="0.25">
      <c r="A483" s="39" t="s">
        <v>845</v>
      </c>
      <c r="B483" s="38"/>
      <c r="C483" s="38"/>
      <c r="D483" s="39" t="s">
        <v>38</v>
      </c>
      <c r="E483" s="38"/>
      <c r="F483" s="38"/>
      <c r="G483" s="39" t="s">
        <v>846</v>
      </c>
      <c r="H483" s="38"/>
      <c r="I483" s="38"/>
      <c r="J483" s="2" t="s">
        <v>30</v>
      </c>
      <c r="K483" s="40" t="s">
        <v>17</v>
      </c>
      <c r="L483" s="38"/>
      <c r="N483" s="37">
        <v>97000</v>
      </c>
      <c r="O483" s="38"/>
      <c r="P483" s="37">
        <v>17647.34</v>
      </c>
      <c r="Q483" s="38"/>
      <c r="R483" s="38"/>
      <c r="S483" s="3">
        <v>79352.66</v>
      </c>
    </row>
    <row r="484" spans="1:19" x14ac:dyDescent="0.25">
      <c r="A484" s="39" t="s">
        <v>847</v>
      </c>
      <c r="B484" s="38"/>
      <c r="C484" s="38"/>
      <c r="D484" s="39" t="s">
        <v>112</v>
      </c>
      <c r="E484" s="38"/>
      <c r="F484" s="38"/>
      <c r="G484" s="39" t="s">
        <v>848</v>
      </c>
      <c r="H484" s="38"/>
      <c r="I484" s="38"/>
      <c r="J484" s="2" t="s">
        <v>30</v>
      </c>
      <c r="K484" s="40" t="s">
        <v>17</v>
      </c>
      <c r="L484" s="38"/>
      <c r="N484" s="37">
        <v>95924</v>
      </c>
      <c r="O484" s="38"/>
      <c r="P484" s="37">
        <v>18702.650000000001</v>
      </c>
      <c r="Q484" s="38"/>
      <c r="R484" s="38"/>
      <c r="S484" s="3">
        <v>77221.350000000006</v>
      </c>
    </row>
    <row r="485" spans="1:19" x14ac:dyDescent="0.25">
      <c r="A485" s="39" t="s">
        <v>849</v>
      </c>
      <c r="B485" s="38"/>
      <c r="C485" s="38"/>
      <c r="D485" s="39" t="s">
        <v>74</v>
      </c>
      <c r="E485" s="38"/>
      <c r="F485" s="38"/>
      <c r="G485" s="39" t="s">
        <v>850</v>
      </c>
      <c r="H485" s="38"/>
      <c r="I485" s="38"/>
      <c r="J485" s="2" t="s">
        <v>30</v>
      </c>
      <c r="K485" s="40" t="s">
        <v>17</v>
      </c>
      <c r="L485" s="38"/>
      <c r="N485" s="37">
        <v>95924</v>
      </c>
      <c r="O485" s="38"/>
      <c r="P485" s="37">
        <v>17056.759999999998</v>
      </c>
      <c r="Q485" s="38"/>
      <c r="R485" s="38"/>
      <c r="S485" s="3">
        <v>78867.240000000005</v>
      </c>
    </row>
    <row r="486" spans="1:19" x14ac:dyDescent="0.25">
      <c r="A486" s="39" t="s">
        <v>851</v>
      </c>
      <c r="B486" s="38"/>
      <c r="C486" s="38"/>
      <c r="D486" s="39" t="s">
        <v>74</v>
      </c>
      <c r="E486" s="38"/>
      <c r="F486" s="38"/>
      <c r="G486" s="39" t="s">
        <v>850</v>
      </c>
      <c r="H486" s="38"/>
      <c r="I486" s="38"/>
      <c r="J486" s="2" t="s">
        <v>30</v>
      </c>
      <c r="K486" s="40" t="s">
        <v>17</v>
      </c>
      <c r="L486" s="38"/>
      <c r="N486" s="37">
        <v>95924</v>
      </c>
      <c r="O486" s="38"/>
      <c r="P486" s="37">
        <v>17330.64</v>
      </c>
      <c r="Q486" s="38"/>
      <c r="R486" s="38"/>
      <c r="S486" s="3">
        <v>78593.36</v>
      </c>
    </row>
    <row r="487" spans="1:19" x14ac:dyDescent="0.25">
      <c r="A487" s="39" t="s">
        <v>852</v>
      </c>
      <c r="B487" s="38"/>
      <c r="C487" s="38"/>
      <c r="D487" s="39" t="s">
        <v>50</v>
      </c>
      <c r="E487" s="38"/>
      <c r="F487" s="38"/>
      <c r="G487" s="39" t="s">
        <v>853</v>
      </c>
      <c r="H487" s="38"/>
      <c r="I487" s="38"/>
      <c r="J487" s="2" t="s">
        <v>30</v>
      </c>
      <c r="K487" s="40" t="s">
        <v>17</v>
      </c>
      <c r="L487" s="38"/>
      <c r="N487" s="37">
        <v>95000</v>
      </c>
      <c r="O487" s="38"/>
      <c r="P487" s="37">
        <v>16568.810000000001</v>
      </c>
      <c r="Q487" s="38"/>
      <c r="R487" s="38"/>
      <c r="S487" s="3">
        <v>78431.19</v>
      </c>
    </row>
    <row r="488" spans="1:19" x14ac:dyDescent="0.25">
      <c r="A488" s="39" t="s">
        <v>854</v>
      </c>
      <c r="B488" s="38"/>
      <c r="C488" s="38"/>
      <c r="D488" s="39" t="s">
        <v>177</v>
      </c>
      <c r="E488" s="38"/>
      <c r="F488" s="38"/>
      <c r="G488" s="39" t="s">
        <v>855</v>
      </c>
      <c r="H488" s="38"/>
      <c r="I488" s="38"/>
      <c r="J488" s="2" t="s">
        <v>16</v>
      </c>
      <c r="K488" s="40" t="s">
        <v>17</v>
      </c>
      <c r="L488" s="38"/>
      <c r="N488" s="37">
        <v>95000</v>
      </c>
      <c r="O488" s="38"/>
      <c r="P488" s="37">
        <v>18194.43</v>
      </c>
      <c r="Q488" s="38"/>
      <c r="R488" s="38"/>
      <c r="S488" s="3">
        <v>76805.570000000007</v>
      </c>
    </row>
    <row r="489" spans="1:19" x14ac:dyDescent="0.25">
      <c r="A489" s="39" t="s">
        <v>856</v>
      </c>
      <c r="B489" s="38"/>
      <c r="C489" s="38"/>
      <c r="D489" s="39" t="s">
        <v>80</v>
      </c>
      <c r="E489" s="38"/>
      <c r="F489" s="38"/>
      <c r="G489" s="39" t="s">
        <v>857</v>
      </c>
      <c r="H489" s="38"/>
      <c r="I489" s="38"/>
      <c r="J489" s="2" t="s">
        <v>16</v>
      </c>
      <c r="K489" s="40" t="s">
        <v>17</v>
      </c>
      <c r="L489" s="38"/>
      <c r="N489" s="37">
        <v>93303</v>
      </c>
      <c r="O489" s="38"/>
      <c r="P489" s="37">
        <v>16412.34</v>
      </c>
      <c r="Q489" s="38"/>
      <c r="R489" s="38"/>
      <c r="S489" s="3">
        <v>76890.66</v>
      </c>
    </row>
    <row r="490" spans="1:19" x14ac:dyDescent="0.25">
      <c r="A490" s="39" t="s">
        <v>858</v>
      </c>
      <c r="B490" s="38"/>
      <c r="C490" s="38"/>
      <c r="D490" s="39" t="s">
        <v>50</v>
      </c>
      <c r="E490" s="38"/>
      <c r="F490" s="38"/>
      <c r="G490" s="39" t="s">
        <v>809</v>
      </c>
      <c r="H490" s="38"/>
      <c r="I490" s="38"/>
      <c r="J490" s="2" t="s">
        <v>16</v>
      </c>
      <c r="K490" s="40" t="s">
        <v>17</v>
      </c>
      <c r="L490" s="38"/>
      <c r="N490" s="37">
        <v>93213</v>
      </c>
      <c r="O490" s="38"/>
      <c r="P490" s="37">
        <v>16583.48</v>
      </c>
      <c r="Q490" s="38"/>
      <c r="R490" s="38"/>
      <c r="S490" s="3">
        <v>76629.52</v>
      </c>
    </row>
    <row r="491" spans="1:19" x14ac:dyDescent="0.25">
      <c r="A491" s="39" t="s">
        <v>859</v>
      </c>
      <c r="B491" s="38"/>
      <c r="C491" s="38"/>
      <c r="D491" s="39" t="s">
        <v>68</v>
      </c>
      <c r="E491" s="38"/>
      <c r="F491" s="38"/>
      <c r="G491" s="39" t="s">
        <v>644</v>
      </c>
      <c r="H491" s="38"/>
      <c r="I491" s="38"/>
      <c r="J491" s="2" t="s">
        <v>16</v>
      </c>
      <c r="K491" s="40" t="s">
        <v>17</v>
      </c>
      <c r="L491" s="38"/>
      <c r="N491" s="37">
        <v>93213</v>
      </c>
      <c r="O491" s="38"/>
      <c r="P491" s="37">
        <v>18002.39</v>
      </c>
      <c r="Q491" s="38"/>
      <c r="R491" s="38"/>
      <c r="S491" s="3">
        <v>75210.61</v>
      </c>
    </row>
    <row r="492" spans="1:19" x14ac:dyDescent="0.25">
      <c r="A492" s="39" t="s">
        <v>860</v>
      </c>
      <c r="B492" s="38"/>
      <c r="C492" s="38"/>
      <c r="D492" s="39" t="s">
        <v>68</v>
      </c>
      <c r="E492" s="38"/>
      <c r="F492" s="38"/>
      <c r="G492" s="39" t="s">
        <v>837</v>
      </c>
      <c r="H492" s="38"/>
      <c r="I492" s="38"/>
      <c r="J492" s="2" t="s">
        <v>16</v>
      </c>
      <c r="K492" s="40" t="s">
        <v>17</v>
      </c>
      <c r="L492" s="38"/>
      <c r="N492" s="37">
        <v>93213</v>
      </c>
      <c r="O492" s="38"/>
      <c r="P492" s="37">
        <v>16385.849999999999</v>
      </c>
      <c r="Q492" s="38"/>
      <c r="R492" s="38"/>
      <c r="S492" s="3">
        <v>76827.149999999994</v>
      </c>
    </row>
    <row r="493" spans="1:19" x14ac:dyDescent="0.25">
      <c r="A493" s="39" t="s">
        <v>861</v>
      </c>
      <c r="B493" s="38"/>
      <c r="C493" s="38"/>
      <c r="D493" s="39" t="s">
        <v>80</v>
      </c>
      <c r="E493" s="38"/>
      <c r="F493" s="38"/>
      <c r="G493" s="39" t="s">
        <v>862</v>
      </c>
      <c r="H493" s="38"/>
      <c r="I493" s="38"/>
      <c r="J493" s="2" t="s">
        <v>30</v>
      </c>
      <c r="K493" s="40" t="s">
        <v>17</v>
      </c>
      <c r="L493" s="38"/>
      <c r="N493" s="37">
        <v>93213</v>
      </c>
      <c r="O493" s="38"/>
      <c r="P493" s="37">
        <v>16385.849999999999</v>
      </c>
      <c r="Q493" s="38"/>
      <c r="R493" s="38"/>
      <c r="S493" s="3">
        <v>76827.149999999994</v>
      </c>
    </row>
    <row r="494" spans="1:19" x14ac:dyDescent="0.25">
      <c r="A494" s="39" t="s">
        <v>863</v>
      </c>
      <c r="B494" s="38"/>
      <c r="C494" s="38"/>
      <c r="D494" s="39" t="s">
        <v>59</v>
      </c>
      <c r="E494" s="38"/>
      <c r="F494" s="38"/>
      <c r="G494" s="39" t="s">
        <v>545</v>
      </c>
      <c r="H494" s="38"/>
      <c r="I494" s="38"/>
      <c r="J494" s="2" t="s">
        <v>30</v>
      </c>
      <c r="K494" s="40" t="s">
        <v>17</v>
      </c>
      <c r="L494" s="38"/>
      <c r="N494" s="37">
        <v>93213</v>
      </c>
      <c r="O494" s="38"/>
      <c r="P494" s="37">
        <v>17672.439999999999</v>
      </c>
      <c r="Q494" s="38"/>
      <c r="R494" s="38"/>
      <c r="S494" s="3">
        <v>75540.56</v>
      </c>
    </row>
    <row r="495" spans="1:19" x14ac:dyDescent="0.25">
      <c r="A495" s="39" t="s">
        <v>864</v>
      </c>
      <c r="B495" s="38"/>
      <c r="C495" s="38"/>
      <c r="D495" s="39" t="s">
        <v>80</v>
      </c>
      <c r="E495" s="38"/>
      <c r="F495" s="38"/>
      <c r="G495" s="39" t="s">
        <v>862</v>
      </c>
      <c r="H495" s="38"/>
      <c r="I495" s="38"/>
      <c r="J495" s="2" t="s">
        <v>16</v>
      </c>
      <c r="K495" s="40" t="s">
        <v>17</v>
      </c>
      <c r="L495" s="38"/>
      <c r="N495" s="37">
        <v>93213</v>
      </c>
      <c r="O495" s="38"/>
      <c r="P495" s="37">
        <v>16640.73</v>
      </c>
      <c r="Q495" s="38"/>
      <c r="R495" s="38"/>
      <c r="S495" s="3">
        <v>76572.27</v>
      </c>
    </row>
    <row r="496" spans="1:19" x14ac:dyDescent="0.25">
      <c r="A496" s="39" t="s">
        <v>865</v>
      </c>
      <c r="B496" s="38"/>
      <c r="C496" s="38"/>
      <c r="D496" s="39" t="s">
        <v>44</v>
      </c>
      <c r="E496" s="38"/>
      <c r="F496" s="38"/>
      <c r="G496" s="39" t="s">
        <v>866</v>
      </c>
      <c r="H496" s="38"/>
      <c r="I496" s="38"/>
      <c r="J496" s="2" t="s">
        <v>30</v>
      </c>
      <c r="K496" s="40" t="s">
        <v>17</v>
      </c>
      <c r="L496" s="38"/>
      <c r="N496" s="37">
        <v>93213</v>
      </c>
      <c r="O496" s="38"/>
      <c r="P496" s="37">
        <v>16204.85</v>
      </c>
      <c r="Q496" s="38"/>
      <c r="R496" s="38"/>
      <c r="S496" s="3">
        <v>77008.149999999994</v>
      </c>
    </row>
    <row r="497" spans="1:19" x14ac:dyDescent="0.25">
      <c r="A497" s="39" t="s">
        <v>867</v>
      </c>
      <c r="B497" s="38"/>
      <c r="C497" s="38"/>
      <c r="D497" s="39" t="s">
        <v>50</v>
      </c>
      <c r="E497" s="38"/>
      <c r="F497" s="38"/>
      <c r="G497" s="39" t="s">
        <v>809</v>
      </c>
      <c r="H497" s="38"/>
      <c r="I497" s="38"/>
      <c r="J497" s="2" t="s">
        <v>30</v>
      </c>
      <c r="K497" s="40" t="s">
        <v>17</v>
      </c>
      <c r="L497" s="38"/>
      <c r="N497" s="37">
        <v>93213</v>
      </c>
      <c r="O497" s="38"/>
      <c r="P497" s="37">
        <v>17672.439999999999</v>
      </c>
      <c r="Q497" s="38"/>
      <c r="R497" s="38"/>
      <c r="S497" s="3">
        <v>75540.56</v>
      </c>
    </row>
    <row r="498" spans="1:19" x14ac:dyDescent="0.25">
      <c r="A498" s="39" t="s">
        <v>868</v>
      </c>
      <c r="B498" s="38"/>
      <c r="C498" s="38"/>
      <c r="D498" s="39" t="s">
        <v>53</v>
      </c>
      <c r="E498" s="38"/>
      <c r="F498" s="38"/>
      <c r="G498" s="39" t="s">
        <v>869</v>
      </c>
      <c r="H498" s="38"/>
      <c r="I498" s="38"/>
      <c r="J498" s="2" t="s">
        <v>16</v>
      </c>
      <c r="K498" s="40" t="s">
        <v>17</v>
      </c>
      <c r="L498" s="38"/>
      <c r="N498" s="37">
        <v>93213</v>
      </c>
      <c r="O498" s="38"/>
      <c r="P498" s="37">
        <v>19210.04</v>
      </c>
      <c r="Q498" s="38"/>
      <c r="R498" s="38"/>
      <c r="S498" s="3">
        <v>74002.960000000006</v>
      </c>
    </row>
    <row r="499" spans="1:19" x14ac:dyDescent="0.25">
      <c r="A499" s="39" t="s">
        <v>870</v>
      </c>
      <c r="B499" s="38"/>
      <c r="C499" s="38"/>
      <c r="D499" s="39" t="s">
        <v>62</v>
      </c>
      <c r="E499" s="38"/>
      <c r="F499" s="38"/>
      <c r="G499" s="39" t="s">
        <v>800</v>
      </c>
      <c r="H499" s="38"/>
      <c r="I499" s="38"/>
      <c r="J499" s="2" t="s">
        <v>30</v>
      </c>
      <c r="K499" s="40" t="s">
        <v>17</v>
      </c>
      <c r="L499" s="38"/>
      <c r="N499" s="37">
        <v>93213</v>
      </c>
      <c r="O499" s="38"/>
      <c r="P499" s="37">
        <v>18002.39</v>
      </c>
      <c r="Q499" s="38"/>
      <c r="R499" s="38"/>
      <c r="S499" s="3">
        <v>75210.61</v>
      </c>
    </row>
    <row r="500" spans="1:19" x14ac:dyDescent="0.25">
      <c r="A500" s="39" t="s">
        <v>871</v>
      </c>
      <c r="B500" s="38"/>
      <c r="C500" s="38"/>
      <c r="D500" s="39" t="s">
        <v>80</v>
      </c>
      <c r="E500" s="38"/>
      <c r="F500" s="38"/>
      <c r="G500" s="39" t="s">
        <v>862</v>
      </c>
      <c r="H500" s="38"/>
      <c r="I500" s="38"/>
      <c r="J500" s="2" t="s">
        <v>30</v>
      </c>
      <c r="K500" s="40" t="s">
        <v>17</v>
      </c>
      <c r="L500" s="38"/>
      <c r="N500" s="37">
        <v>93213</v>
      </c>
      <c r="O500" s="38"/>
      <c r="P500" s="37">
        <v>23655.62</v>
      </c>
      <c r="Q500" s="38"/>
      <c r="R500" s="38"/>
      <c r="S500" s="3">
        <v>69557.38</v>
      </c>
    </row>
    <row r="501" spans="1:19" x14ac:dyDescent="0.25">
      <c r="A501" s="39" t="s">
        <v>872</v>
      </c>
      <c r="B501" s="38"/>
      <c r="C501" s="38"/>
      <c r="D501" s="39" t="s">
        <v>177</v>
      </c>
      <c r="E501" s="38"/>
      <c r="F501" s="38"/>
      <c r="G501" s="39" t="s">
        <v>855</v>
      </c>
      <c r="H501" s="38"/>
      <c r="I501" s="38"/>
      <c r="J501" s="2" t="s">
        <v>16</v>
      </c>
      <c r="K501" s="40" t="s">
        <v>17</v>
      </c>
      <c r="L501" s="38"/>
      <c r="N501" s="37">
        <v>92807</v>
      </c>
      <c r="O501" s="38"/>
      <c r="P501" s="37">
        <v>17882.89</v>
      </c>
      <c r="Q501" s="38"/>
      <c r="R501" s="38"/>
      <c r="S501" s="3">
        <v>74924.11</v>
      </c>
    </row>
    <row r="502" spans="1:19" x14ac:dyDescent="0.25">
      <c r="A502" s="39" t="s">
        <v>873</v>
      </c>
      <c r="B502" s="38"/>
      <c r="C502" s="38"/>
      <c r="D502" s="39" t="s">
        <v>80</v>
      </c>
      <c r="E502" s="38"/>
      <c r="F502" s="38"/>
      <c r="G502" s="39" t="s">
        <v>592</v>
      </c>
      <c r="H502" s="38"/>
      <c r="I502" s="38"/>
      <c r="J502" s="2" t="s">
        <v>30</v>
      </c>
      <c r="K502" s="40" t="s">
        <v>17</v>
      </c>
      <c r="L502" s="38"/>
      <c r="N502" s="37">
        <v>92091</v>
      </c>
      <c r="O502" s="38"/>
      <c r="P502" s="37">
        <v>18886.099999999999</v>
      </c>
      <c r="Q502" s="38"/>
      <c r="R502" s="38"/>
      <c r="S502" s="3">
        <v>73204.899999999994</v>
      </c>
    </row>
    <row r="503" spans="1:19" x14ac:dyDescent="0.25">
      <c r="A503" s="39" t="s">
        <v>874</v>
      </c>
      <c r="B503" s="38"/>
      <c r="C503" s="38"/>
      <c r="D503" s="39" t="s">
        <v>112</v>
      </c>
      <c r="E503" s="38"/>
      <c r="F503" s="38"/>
      <c r="G503" s="39" t="s">
        <v>527</v>
      </c>
      <c r="H503" s="38"/>
      <c r="I503" s="38"/>
      <c r="J503" s="2" t="s">
        <v>16</v>
      </c>
      <c r="K503" s="40" t="s">
        <v>17</v>
      </c>
      <c r="L503" s="38"/>
      <c r="N503" s="37">
        <v>91899</v>
      </c>
      <c r="O503" s="38"/>
      <c r="P503" s="37">
        <v>16145.98</v>
      </c>
      <c r="Q503" s="38"/>
      <c r="R503" s="38"/>
      <c r="S503" s="3">
        <v>75753.02</v>
      </c>
    </row>
    <row r="504" spans="1:19" x14ac:dyDescent="0.25">
      <c r="A504" s="39" t="s">
        <v>875</v>
      </c>
      <c r="B504" s="38"/>
      <c r="C504" s="38"/>
      <c r="D504" s="39" t="s">
        <v>41</v>
      </c>
      <c r="E504" s="38"/>
      <c r="F504" s="38"/>
      <c r="G504" s="39" t="s">
        <v>876</v>
      </c>
      <c r="H504" s="38"/>
      <c r="I504" s="38"/>
      <c r="J504" s="2" t="s">
        <v>30</v>
      </c>
      <c r="K504" s="40" t="s">
        <v>17</v>
      </c>
      <c r="L504" s="38"/>
      <c r="N504" s="37">
        <v>90880</v>
      </c>
      <c r="O504" s="38"/>
      <c r="P504" s="37">
        <v>21333.79</v>
      </c>
      <c r="Q504" s="38"/>
      <c r="R504" s="38"/>
      <c r="S504" s="3">
        <v>69546.210000000006</v>
      </c>
    </row>
    <row r="505" spans="1:19" x14ac:dyDescent="0.25">
      <c r="A505" s="39" t="s">
        <v>877</v>
      </c>
      <c r="B505" s="38"/>
      <c r="C505" s="38"/>
      <c r="D505" s="39" t="s">
        <v>74</v>
      </c>
      <c r="E505" s="38"/>
      <c r="F505" s="38"/>
      <c r="G505" s="39" t="s">
        <v>878</v>
      </c>
      <c r="H505" s="38"/>
      <c r="I505" s="38"/>
      <c r="J505" s="2" t="s">
        <v>16</v>
      </c>
      <c r="K505" s="40" t="s">
        <v>17</v>
      </c>
      <c r="L505" s="38"/>
      <c r="N505" s="37">
        <v>90880</v>
      </c>
      <c r="O505" s="38"/>
      <c r="P505" s="37">
        <v>22365.86</v>
      </c>
      <c r="Q505" s="38"/>
      <c r="R505" s="38"/>
      <c r="S505" s="3">
        <v>68514.14</v>
      </c>
    </row>
    <row r="506" spans="1:19" x14ac:dyDescent="0.25">
      <c r="A506" s="39" t="s">
        <v>879</v>
      </c>
      <c r="B506" s="38"/>
      <c r="C506" s="38"/>
      <c r="D506" s="39" t="s">
        <v>41</v>
      </c>
      <c r="E506" s="38"/>
      <c r="F506" s="38"/>
      <c r="G506" s="39" t="s">
        <v>876</v>
      </c>
      <c r="H506" s="38"/>
      <c r="I506" s="38"/>
      <c r="J506" s="2" t="s">
        <v>30</v>
      </c>
      <c r="K506" s="40" t="s">
        <v>17</v>
      </c>
      <c r="L506" s="38"/>
      <c r="N506" s="37">
        <v>90880</v>
      </c>
      <c r="O506" s="38"/>
      <c r="P506" s="37">
        <v>21478.27</v>
      </c>
      <c r="Q506" s="38"/>
      <c r="R506" s="38"/>
      <c r="S506" s="3">
        <v>69401.73</v>
      </c>
    </row>
    <row r="507" spans="1:19" x14ac:dyDescent="0.25">
      <c r="A507" s="39" t="s">
        <v>880</v>
      </c>
      <c r="B507" s="38"/>
      <c r="C507" s="38"/>
      <c r="D507" s="39" t="s">
        <v>107</v>
      </c>
      <c r="E507" s="38"/>
      <c r="F507" s="38"/>
      <c r="G507" s="39" t="s">
        <v>555</v>
      </c>
      <c r="H507" s="38"/>
      <c r="I507" s="38"/>
      <c r="J507" s="2" t="s">
        <v>30</v>
      </c>
      <c r="K507" s="40" t="s">
        <v>17</v>
      </c>
      <c r="L507" s="38"/>
      <c r="N507" s="37">
        <v>90274</v>
      </c>
      <c r="O507" s="38"/>
      <c r="P507" s="37">
        <v>25374.15</v>
      </c>
      <c r="Q507" s="38"/>
      <c r="R507" s="38"/>
      <c r="S507" s="3">
        <v>64899.85</v>
      </c>
    </row>
    <row r="508" spans="1:19" x14ac:dyDescent="0.25">
      <c r="A508" s="39" t="s">
        <v>881</v>
      </c>
      <c r="B508" s="38"/>
      <c r="C508" s="38"/>
      <c r="D508" s="39" t="s">
        <v>44</v>
      </c>
      <c r="E508" s="38"/>
      <c r="F508" s="38"/>
      <c r="G508" s="39" t="s">
        <v>882</v>
      </c>
      <c r="H508" s="38"/>
      <c r="I508" s="38"/>
      <c r="J508" s="2" t="s">
        <v>16</v>
      </c>
      <c r="K508" s="40" t="s">
        <v>17</v>
      </c>
      <c r="L508" s="38"/>
      <c r="N508" s="37">
        <v>90000</v>
      </c>
      <c r="O508" s="38"/>
      <c r="P508" s="37">
        <v>15749.06</v>
      </c>
      <c r="Q508" s="38"/>
      <c r="R508" s="38"/>
      <c r="S508" s="3">
        <v>74250.94</v>
      </c>
    </row>
    <row r="509" spans="1:19" x14ac:dyDescent="0.25">
      <c r="A509" s="39" t="s">
        <v>883</v>
      </c>
      <c r="B509" s="38"/>
      <c r="C509" s="38"/>
      <c r="D509" s="39" t="s">
        <v>41</v>
      </c>
      <c r="E509" s="38"/>
      <c r="F509" s="38"/>
      <c r="G509" s="39" t="s">
        <v>884</v>
      </c>
      <c r="H509" s="38"/>
      <c r="I509" s="38"/>
      <c r="J509" s="2" t="s">
        <v>30</v>
      </c>
      <c r="K509" s="40" t="s">
        <v>17</v>
      </c>
      <c r="L509" s="38"/>
      <c r="N509" s="37">
        <v>90000</v>
      </c>
      <c r="O509" s="38"/>
      <c r="P509" s="37">
        <v>15647.06</v>
      </c>
      <c r="Q509" s="38"/>
      <c r="R509" s="38"/>
      <c r="S509" s="3">
        <v>74352.94</v>
      </c>
    </row>
    <row r="510" spans="1:19" x14ac:dyDescent="0.25">
      <c r="A510" s="39" t="s">
        <v>885</v>
      </c>
      <c r="B510" s="38"/>
      <c r="C510" s="38"/>
      <c r="D510" s="39" t="s">
        <v>62</v>
      </c>
      <c r="E510" s="38"/>
      <c r="F510" s="38"/>
      <c r="G510" s="39" t="s">
        <v>886</v>
      </c>
      <c r="H510" s="38"/>
      <c r="I510" s="38"/>
      <c r="J510" s="2" t="s">
        <v>30</v>
      </c>
      <c r="K510" s="40" t="s">
        <v>17</v>
      </c>
      <c r="L510" s="38"/>
      <c r="N510" s="37">
        <v>89907</v>
      </c>
      <c r="O510" s="38"/>
      <c r="P510" s="37">
        <v>16037.27</v>
      </c>
      <c r="Q510" s="38"/>
      <c r="R510" s="38"/>
      <c r="S510" s="3">
        <v>73869.73</v>
      </c>
    </row>
    <row r="511" spans="1:19" x14ac:dyDescent="0.25">
      <c r="A511" s="39" t="s">
        <v>887</v>
      </c>
      <c r="B511" s="38"/>
      <c r="C511" s="38"/>
      <c r="D511" s="39" t="s">
        <v>41</v>
      </c>
      <c r="E511" s="38"/>
      <c r="F511" s="38"/>
      <c r="G511" s="39" t="s">
        <v>888</v>
      </c>
      <c r="H511" s="38"/>
      <c r="I511" s="38"/>
      <c r="J511" s="2" t="s">
        <v>16</v>
      </c>
      <c r="K511" s="40" t="s">
        <v>17</v>
      </c>
      <c r="L511" s="38"/>
      <c r="N511" s="37">
        <v>89899</v>
      </c>
      <c r="O511" s="38"/>
      <c r="P511" s="37">
        <v>17983.64</v>
      </c>
      <c r="Q511" s="38"/>
      <c r="R511" s="38"/>
      <c r="S511" s="3">
        <v>71915.360000000001</v>
      </c>
    </row>
    <row r="512" spans="1:19" x14ac:dyDescent="0.25">
      <c r="A512" s="39" t="s">
        <v>889</v>
      </c>
      <c r="B512" s="38"/>
      <c r="C512" s="38"/>
      <c r="D512" s="39" t="s">
        <v>85</v>
      </c>
      <c r="E512" s="38"/>
      <c r="F512" s="38"/>
      <c r="G512" s="39" t="s">
        <v>890</v>
      </c>
      <c r="H512" s="38"/>
      <c r="I512" s="38"/>
      <c r="J512" s="2" t="s">
        <v>30</v>
      </c>
      <c r="K512" s="40" t="s">
        <v>17</v>
      </c>
      <c r="L512" s="38"/>
      <c r="N512" s="37">
        <v>89813</v>
      </c>
      <c r="O512" s="38"/>
      <c r="P512" s="37">
        <v>15470.14</v>
      </c>
      <c r="Q512" s="38"/>
      <c r="R512" s="38"/>
      <c r="S512" s="3">
        <v>74342.86</v>
      </c>
    </row>
    <row r="513" spans="1:19" x14ac:dyDescent="0.25">
      <c r="A513" s="39" t="s">
        <v>891</v>
      </c>
      <c r="B513" s="38"/>
      <c r="C513" s="38"/>
      <c r="D513" s="39" t="s">
        <v>85</v>
      </c>
      <c r="E513" s="38"/>
      <c r="F513" s="38"/>
      <c r="G513" s="39" t="s">
        <v>892</v>
      </c>
      <c r="H513" s="38"/>
      <c r="I513" s="38"/>
      <c r="J513" s="2" t="s">
        <v>30</v>
      </c>
      <c r="K513" s="40" t="s">
        <v>17</v>
      </c>
      <c r="L513" s="38"/>
      <c r="N513" s="37">
        <v>89588</v>
      </c>
      <c r="O513" s="38"/>
      <c r="P513" s="37">
        <v>15432.93</v>
      </c>
      <c r="Q513" s="38"/>
      <c r="R513" s="38"/>
      <c r="S513" s="3">
        <v>74155.070000000007</v>
      </c>
    </row>
    <row r="514" spans="1:19" x14ac:dyDescent="0.25">
      <c r="A514" s="39" t="s">
        <v>893</v>
      </c>
      <c r="B514" s="38"/>
      <c r="C514" s="38"/>
      <c r="D514" s="39" t="s">
        <v>107</v>
      </c>
      <c r="E514" s="38"/>
      <c r="F514" s="38"/>
      <c r="G514" s="39" t="s">
        <v>894</v>
      </c>
      <c r="H514" s="38"/>
      <c r="I514" s="38"/>
      <c r="J514" s="2" t="s">
        <v>16</v>
      </c>
      <c r="K514" s="40" t="s">
        <v>17</v>
      </c>
      <c r="L514" s="38"/>
      <c r="N514" s="37">
        <v>89419</v>
      </c>
      <c r="O514" s="38"/>
      <c r="P514" s="37">
        <v>16783.830000000002</v>
      </c>
      <c r="Q514" s="38"/>
      <c r="R514" s="38"/>
      <c r="S514" s="3">
        <v>72635.17</v>
      </c>
    </row>
    <row r="515" spans="1:19" x14ac:dyDescent="0.25">
      <c r="A515" s="39" t="s">
        <v>895</v>
      </c>
      <c r="B515" s="38"/>
      <c r="C515" s="38"/>
      <c r="D515" s="39" t="s">
        <v>38</v>
      </c>
      <c r="E515" s="38"/>
      <c r="F515" s="38"/>
      <c r="G515" s="39" t="s">
        <v>896</v>
      </c>
      <c r="H515" s="38"/>
      <c r="I515" s="38"/>
      <c r="J515" s="2" t="s">
        <v>30</v>
      </c>
      <c r="K515" s="40" t="s">
        <v>17</v>
      </c>
      <c r="L515" s="38"/>
      <c r="N515" s="37">
        <v>89374</v>
      </c>
      <c r="O515" s="38"/>
      <c r="P515" s="37">
        <v>17533.53</v>
      </c>
      <c r="Q515" s="38"/>
      <c r="R515" s="38"/>
      <c r="S515" s="3">
        <v>71840.47</v>
      </c>
    </row>
    <row r="516" spans="1:19" x14ac:dyDescent="0.25">
      <c r="A516" s="39" t="s">
        <v>897</v>
      </c>
      <c r="B516" s="38"/>
      <c r="C516" s="38"/>
      <c r="D516" s="39" t="s">
        <v>38</v>
      </c>
      <c r="E516" s="38"/>
      <c r="F516" s="38"/>
      <c r="G516" s="39" t="s">
        <v>898</v>
      </c>
      <c r="H516" s="38"/>
      <c r="I516" s="38"/>
      <c r="J516" s="2" t="s">
        <v>30</v>
      </c>
      <c r="K516" s="40" t="s">
        <v>17</v>
      </c>
      <c r="L516" s="38"/>
      <c r="N516" s="37">
        <v>89374</v>
      </c>
      <c r="O516" s="38"/>
      <c r="P516" s="37">
        <v>16872.47</v>
      </c>
      <c r="Q516" s="38"/>
      <c r="R516" s="38"/>
      <c r="S516" s="3">
        <v>72501.53</v>
      </c>
    </row>
    <row r="517" spans="1:19" x14ac:dyDescent="0.25">
      <c r="A517" s="39" t="s">
        <v>899</v>
      </c>
      <c r="B517" s="38"/>
      <c r="C517" s="38"/>
      <c r="D517" s="39" t="s">
        <v>74</v>
      </c>
      <c r="E517" s="38"/>
      <c r="F517" s="38"/>
      <c r="G517" s="39" t="s">
        <v>588</v>
      </c>
      <c r="H517" s="38"/>
      <c r="I517" s="38"/>
      <c r="J517" s="2" t="s">
        <v>30</v>
      </c>
      <c r="K517" s="40" t="s">
        <v>17</v>
      </c>
      <c r="L517" s="38"/>
      <c r="N517" s="37">
        <v>89374</v>
      </c>
      <c r="O517" s="38"/>
      <c r="P517" s="37">
        <v>15255.93</v>
      </c>
      <c r="Q517" s="38"/>
      <c r="R517" s="38"/>
      <c r="S517" s="3">
        <v>74118.070000000007</v>
      </c>
    </row>
    <row r="518" spans="1:19" x14ac:dyDescent="0.25">
      <c r="A518" s="39" t="s">
        <v>900</v>
      </c>
      <c r="B518" s="38"/>
      <c r="C518" s="38"/>
      <c r="D518" s="39" t="s">
        <v>80</v>
      </c>
      <c r="E518" s="38"/>
      <c r="F518" s="38"/>
      <c r="G518" s="39" t="s">
        <v>592</v>
      </c>
      <c r="H518" s="38"/>
      <c r="I518" s="38"/>
      <c r="J518" s="2" t="s">
        <v>30</v>
      </c>
      <c r="K518" s="40" t="s">
        <v>17</v>
      </c>
      <c r="L518" s="38"/>
      <c r="N518" s="37">
        <v>89374</v>
      </c>
      <c r="O518" s="38"/>
      <c r="P518" s="37">
        <v>17008.939999999999</v>
      </c>
      <c r="Q518" s="38"/>
      <c r="R518" s="38"/>
      <c r="S518" s="3">
        <v>72365.06</v>
      </c>
    </row>
    <row r="519" spans="1:19" x14ac:dyDescent="0.25">
      <c r="A519" s="39" t="s">
        <v>901</v>
      </c>
      <c r="B519" s="38"/>
      <c r="C519" s="38"/>
      <c r="D519" s="39" t="s">
        <v>62</v>
      </c>
      <c r="E519" s="38"/>
      <c r="F519" s="38"/>
      <c r="G519" s="39" t="s">
        <v>902</v>
      </c>
      <c r="H519" s="38"/>
      <c r="I519" s="38"/>
      <c r="J519" s="2" t="s">
        <v>30</v>
      </c>
      <c r="K519" s="40" t="s">
        <v>17</v>
      </c>
      <c r="L519" s="38"/>
      <c r="N519" s="37">
        <v>89344</v>
      </c>
      <c r="O519" s="38"/>
      <c r="P519" s="37">
        <v>15517.1</v>
      </c>
      <c r="Q519" s="38"/>
      <c r="R519" s="38"/>
      <c r="S519" s="3">
        <v>73826.899999999994</v>
      </c>
    </row>
    <row r="520" spans="1:19" x14ac:dyDescent="0.25">
      <c r="A520" s="39" t="s">
        <v>903</v>
      </c>
      <c r="B520" s="38"/>
      <c r="C520" s="38"/>
      <c r="D520" s="39" t="s">
        <v>35</v>
      </c>
      <c r="E520" s="38"/>
      <c r="F520" s="38"/>
      <c r="G520" s="39" t="s">
        <v>722</v>
      </c>
      <c r="H520" s="38"/>
      <c r="I520" s="38"/>
      <c r="J520" s="2" t="s">
        <v>30</v>
      </c>
      <c r="K520" s="40" t="s">
        <v>17</v>
      </c>
      <c r="L520" s="38"/>
      <c r="N520" s="37">
        <v>88035</v>
      </c>
      <c r="O520" s="38"/>
      <c r="P520" s="37">
        <v>16057.6</v>
      </c>
      <c r="Q520" s="38"/>
      <c r="R520" s="38"/>
      <c r="S520" s="3">
        <v>71977.399999999994</v>
      </c>
    </row>
    <row r="521" spans="1:19" x14ac:dyDescent="0.25">
      <c r="A521" s="39" t="s">
        <v>904</v>
      </c>
      <c r="B521" s="38"/>
      <c r="C521" s="38"/>
      <c r="D521" s="39" t="s">
        <v>35</v>
      </c>
      <c r="E521" s="38"/>
      <c r="F521" s="38"/>
      <c r="G521" s="39" t="s">
        <v>798</v>
      </c>
      <c r="H521" s="38"/>
      <c r="I521" s="38"/>
      <c r="J521" s="2" t="s">
        <v>30</v>
      </c>
      <c r="K521" s="40" t="s">
        <v>17</v>
      </c>
      <c r="L521" s="38"/>
      <c r="N521" s="37">
        <v>88035</v>
      </c>
      <c r="O521" s="38"/>
      <c r="P521" s="37">
        <v>15008.71</v>
      </c>
      <c r="Q521" s="38"/>
      <c r="R521" s="38"/>
      <c r="S521" s="3">
        <v>73026.289999999994</v>
      </c>
    </row>
    <row r="522" spans="1:19" x14ac:dyDescent="0.25">
      <c r="A522" s="39" t="s">
        <v>905</v>
      </c>
      <c r="B522" s="38"/>
      <c r="C522" s="38"/>
      <c r="D522" s="39" t="s">
        <v>74</v>
      </c>
      <c r="E522" s="38"/>
      <c r="F522" s="38"/>
      <c r="G522" s="39" t="s">
        <v>906</v>
      </c>
      <c r="H522" s="38"/>
      <c r="I522" s="38"/>
      <c r="J522" s="2" t="s">
        <v>30</v>
      </c>
      <c r="K522" s="40" t="s">
        <v>17</v>
      </c>
      <c r="L522" s="38"/>
      <c r="N522" s="37">
        <v>87924</v>
      </c>
      <c r="O522" s="38"/>
      <c r="P522" s="37">
        <v>17926.21</v>
      </c>
      <c r="Q522" s="38"/>
      <c r="R522" s="38"/>
      <c r="S522" s="3">
        <v>69997.789999999994</v>
      </c>
    </row>
    <row r="523" spans="1:19" x14ac:dyDescent="0.25">
      <c r="A523" s="39" t="s">
        <v>907</v>
      </c>
      <c r="B523" s="38"/>
      <c r="C523" s="38"/>
      <c r="D523" s="39" t="s">
        <v>65</v>
      </c>
      <c r="E523" s="38"/>
      <c r="F523" s="38"/>
      <c r="G523" s="39" t="s">
        <v>908</v>
      </c>
      <c r="H523" s="38"/>
      <c r="I523" s="38"/>
      <c r="J523" s="2" t="s">
        <v>16</v>
      </c>
      <c r="K523" s="40" t="s">
        <v>17</v>
      </c>
      <c r="L523" s="38"/>
      <c r="N523" s="37">
        <v>87900</v>
      </c>
      <c r="O523" s="38"/>
      <c r="P523" s="37">
        <v>17926.5</v>
      </c>
      <c r="Q523" s="38"/>
      <c r="R523" s="38"/>
      <c r="S523" s="3">
        <v>69973.5</v>
      </c>
    </row>
    <row r="524" spans="1:19" x14ac:dyDescent="0.25">
      <c r="A524" s="39" t="s">
        <v>909</v>
      </c>
      <c r="B524" s="38"/>
      <c r="C524" s="38"/>
      <c r="D524" s="39" t="s">
        <v>74</v>
      </c>
      <c r="E524" s="38"/>
      <c r="F524" s="38"/>
      <c r="G524" s="39" t="s">
        <v>717</v>
      </c>
      <c r="H524" s="38"/>
      <c r="I524" s="38"/>
      <c r="J524" s="2" t="s">
        <v>30</v>
      </c>
      <c r="K524" s="40" t="s">
        <v>17</v>
      </c>
      <c r="L524" s="38"/>
      <c r="N524" s="37">
        <v>87721</v>
      </c>
      <c r="O524" s="38"/>
      <c r="P524" s="37">
        <v>16742.02</v>
      </c>
      <c r="Q524" s="38"/>
      <c r="R524" s="38"/>
      <c r="S524" s="3">
        <v>70978.98</v>
      </c>
    </row>
    <row r="525" spans="1:19" x14ac:dyDescent="0.25">
      <c r="A525" s="39" t="s">
        <v>910</v>
      </c>
      <c r="B525" s="38"/>
      <c r="C525" s="38"/>
      <c r="D525" s="39" t="s">
        <v>38</v>
      </c>
      <c r="E525" s="38"/>
      <c r="F525" s="38"/>
      <c r="G525" s="39" t="s">
        <v>911</v>
      </c>
      <c r="H525" s="38"/>
      <c r="I525" s="38"/>
      <c r="J525" s="2" t="s">
        <v>30</v>
      </c>
      <c r="K525" s="40" t="s">
        <v>17</v>
      </c>
      <c r="L525" s="38"/>
      <c r="N525" s="37">
        <v>87500</v>
      </c>
      <c r="O525" s="38"/>
      <c r="P525" s="37">
        <v>34937.370000000003</v>
      </c>
      <c r="Q525" s="38"/>
      <c r="R525" s="38"/>
      <c r="S525" s="3">
        <v>52562.63</v>
      </c>
    </row>
    <row r="526" spans="1:19" x14ac:dyDescent="0.25">
      <c r="A526" s="39" t="s">
        <v>912</v>
      </c>
      <c r="B526" s="38"/>
      <c r="C526" s="38"/>
      <c r="D526" s="39" t="s">
        <v>38</v>
      </c>
      <c r="E526" s="38"/>
      <c r="F526" s="38"/>
      <c r="G526" s="39" t="s">
        <v>913</v>
      </c>
      <c r="H526" s="38"/>
      <c r="I526" s="38"/>
      <c r="J526" s="2" t="s">
        <v>30</v>
      </c>
      <c r="K526" s="40" t="s">
        <v>17</v>
      </c>
      <c r="L526" s="38"/>
      <c r="N526" s="37">
        <v>87111</v>
      </c>
      <c r="O526" s="38"/>
      <c r="P526" s="37">
        <v>15876.47</v>
      </c>
      <c r="Q526" s="38"/>
      <c r="R526" s="38"/>
      <c r="S526" s="3">
        <v>71234.53</v>
      </c>
    </row>
    <row r="527" spans="1:19" x14ac:dyDescent="0.25">
      <c r="A527" s="39" t="s">
        <v>914</v>
      </c>
      <c r="B527" s="38"/>
      <c r="C527" s="38"/>
      <c r="D527" s="39" t="s">
        <v>112</v>
      </c>
      <c r="E527" s="38"/>
      <c r="F527" s="38"/>
      <c r="G527" s="39" t="s">
        <v>915</v>
      </c>
      <c r="H527" s="38"/>
      <c r="I527" s="38"/>
      <c r="J527" s="2" t="s">
        <v>16</v>
      </c>
      <c r="K527" s="40" t="s">
        <v>17</v>
      </c>
      <c r="L527" s="38"/>
      <c r="N527" s="37">
        <v>86179</v>
      </c>
      <c r="O527" s="38"/>
      <c r="P527" s="37">
        <v>15159.18</v>
      </c>
      <c r="Q527" s="38"/>
      <c r="R527" s="38"/>
      <c r="S527" s="3">
        <v>71019.820000000007</v>
      </c>
    </row>
    <row r="528" spans="1:19" x14ac:dyDescent="0.25">
      <c r="A528" s="39" t="s">
        <v>916</v>
      </c>
      <c r="B528" s="38"/>
      <c r="C528" s="38"/>
      <c r="D528" s="39" t="s">
        <v>56</v>
      </c>
      <c r="E528" s="38"/>
      <c r="F528" s="38"/>
      <c r="G528" s="39" t="s">
        <v>917</v>
      </c>
      <c r="H528" s="38"/>
      <c r="I528" s="38"/>
      <c r="J528" s="2" t="s">
        <v>30</v>
      </c>
      <c r="K528" s="40" t="s">
        <v>17</v>
      </c>
      <c r="L528" s="38"/>
      <c r="N528" s="37">
        <v>85800</v>
      </c>
      <c r="O528" s="38"/>
      <c r="P528" s="37">
        <v>22280.89</v>
      </c>
      <c r="Q528" s="38"/>
      <c r="R528" s="38"/>
      <c r="S528" s="3">
        <v>63519.11</v>
      </c>
    </row>
    <row r="529" spans="1:19" x14ac:dyDescent="0.25">
      <c r="A529" s="39" t="s">
        <v>918</v>
      </c>
      <c r="B529" s="38"/>
      <c r="C529" s="38"/>
      <c r="D529" s="39" t="s">
        <v>56</v>
      </c>
      <c r="E529" s="38"/>
      <c r="F529" s="38"/>
      <c r="G529" s="39" t="s">
        <v>917</v>
      </c>
      <c r="H529" s="38"/>
      <c r="I529" s="38"/>
      <c r="J529" s="2" t="s">
        <v>16</v>
      </c>
      <c r="K529" s="40" t="s">
        <v>17</v>
      </c>
      <c r="L529" s="38"/>
      <c r="N529" s="37">
        <v>85800</v>
      </c>
      <c r="O529" s="38"/>
      <c r="P529" s="37">
        <v>22887.29</v>
      </c>
      <c r="Q529" s="38"/>
      <c r="R529" s="38"/>
      <c r="S529" s="3">
        <v>62912.71</v>
      </c>
    </row>
    <row r="530" spans="1:19" x14ac:dyDescent="0.25">
      <c r="A530" s="39" t="s">
        <v>919</v>
      </c>
      <c r="B530" s="38"/>
      <c r="C530" s="38"/>
      <c r="D530" s="39" t="s">
        <v>112</v>
      </c>
      <c r="E530" s="38"/>
      <c r="F530" s="38"/>
      <c r="G530" s="39" t="s">
        <v>920</v>
      </c>
      <c r="H530" s="38"/>
      <c r="I530" s="38"/>
      <c r="J530" s="2" t="s">
        <v>30</v>
      </c>
      <c r="K530" s="40" t="s">
        <v>17</v>
      </c>
      <c r="L530" s="38"/>
      <c r="N530" s="37">
        <v>84821</v>
      </c>
      <c r="O530" s="38"/>
      <c r="P530" s="37">
        <v>22253.08</v>
      </c>
      <c r="Q530" s="38"/>
      <c r="R530" s="38"/>
      <c r="S530" s="3">
        <v>62567.92</v>
      </c>
    </row>
    <row r="531" spans="1:19" x14ac:dyDescent="0.25">
      <c r="A531" s="39" t="s">
        <v>921</v>
      </c>
      <c r="B531" s="38"/>
      <c r="C531" s="38"/>
      <c r="D531" s="39" t="s">
        <v>62</v>
      </c>
      <c r="E531" s="38"/>
      <c r="F531" s="38"/>
      <c r="G531" s="39" t="s">
        <v>922</v>
      </c>
      <c r="H531" s="38"/>
      <c r="I531" s="38"/>
      <c r="J531" s="2" t="s">
        <v>16</v>
      </c>
      <c r="K531" s="40" t="s">
        <v>17</v>
      </c>
      <c r="L531" s="38"/>
      <c r="N531" s="37">
        <v>82856</v>
      </c>
      <c r="O531" s="38"/>
      <c r="P531" s="37">
        <v>22209.9</v>
      </c>
      <c r="Q531" s="38"/>
      <c r="R531" s="38"/>
      <c r="S531" s="3">
        <v>60646.1</v>
      </c>
    </row>
    <row r="532" spans="1:19" x14ac:dyDescent="0.25">
      <c r="A532" s="39" t="s">
        <v>923</v>
      </c>
      <c r="B532" s="38"/>
      <c r="C532" s="38"/>
      <c r="D532" s="39" t="s">
        <v>62</v>
      </c>
      <c r="E532" s="38"/>
      <c r="F532" s="38"/>
      <c r="G532" s="39" t="s">
        <v>924</v>
      </c>
      <c r="H532" s="38"/>
      <c r="I532" s="38"/>
      <c r="J532" s="2" t="s">
        <v>30</v>
      </c>
      <c r="K532" s="40" t="s">
        <v>17</v>
      </c>
      <c r="L532" s="38"/>
      <c r="N532" s="37">
        <v>82856</v>
      </c>
      <c r="O532" s="38"/>
      <c r="P532" s="37">
        <v>15075.12</v>
      </c>
      <c r="Q532" s="38"/>
      <c r="R532" s="38"/>
      <c r="S532" s="3">
        <v>67780.88</v>
      </c>
    </row>
    <row r="533" spans="1:19" x14ac:dyDescent="0.25">
      <c r="A533" s="39" t="s">
        <v>925</v>
      </c>
      <c r="B533" s="38"/>
      <c r="C533" s="38"/>
      <c r="D533" s="39" t="s">
        <v>28</v>
      </c>
      <c r="E533" s="38"/>
      <c r="F533" s="38"/>
      <c r="G533" s="39" t="s">
        <v>783</v>
      </c>
      <c r="H533" s="38"/>
      <c r="I533" s="38"/>
      <c r="J533" s="2" t="s">
        <v>30</v>
      </c>
      <c r="K533" s="40" t="s">
        <v>17</v>
      </c>
      <c r="L533" s="38"/>
      <c r="N533" s="37">
        <v>82856</v>
      </c>
      <c r="O533" s="38"/>
      <c r="P533" s="37">
        <v>13796.52</v>
      </c>
      <c r="Q533" s="38"/>
      <c r="R533" s="38"/>
      <c r="S533" s="3">
        <v>69059.48</v>
      </c>
    </row>
    <row r="534" spans="1:19" x14ac:dyDescent="0.25">
      <c r="A534" s="39" t="s">
        <v>926</v>
      </c>
      <c r="B534" s="38"/>
      <c r="C534" s="38"/>
      <c r="D534" s="39" t="s">
        <v>112</v>
      </c>
      <c r="E534" s="38"/>
      <c r="F534" s="38"/>
      <c r="G534" s="39" t="s">
        <v>848</v>
      </c>
      <c r="H534" s="38"/>
      <c r="I534" s="38"/>
      <c r="J534" s="2" t="s">
        <v>30</v>
      </c>
      <c r="K534" s="40" t="s">
        <v>17</v>
      </c>
      <c r="L534" s="38"/>
      <c r="N534" s="37">
        <v>81817</v>
      </c>
      <c r="O534" s="38"/>
      <c r="P534" s="37">
        <v>17337.32</v>
      </c>
      <c r="Q534" s="38"/>
      <c r="R534" s="38"/>
      <c r="S534" s="3">
        <v>64479.68</v>
      </c>
    </row>
    <row r="535" spans="1:19" x14ac:dyDescent="0.25">
      <c r="A535" s="39" t="s">
        <v>927</v>
      </c>
      <c r="B535" s="38"/>
      <c r="C535" s="38"/>
      <c r="D535" s="39" t="s">
        <v>112</v>
      </c>
      <c r="E535" s="38"/>
      <c r="F535" s="38"/>
      <c r="G535" s="39" t="s">
        <v>928</v>
      </c>
      <c r="H535" s="38"/>
      <c r="I535" s="38"/>
      <c r="J535" s="2" t="s">
        <v>30</v>
      </c>
      <c r="K535" s="40" t="s">
        <v>17</v>
      </c>
      <c r="L535" s="38"/>
      <c r="N535" s="37">
        <v>80785</v>
      </c>
      <c r="O535" s="38"/>
      <c r="P535" s="37">
        <v>12928.85</v>
      </c>
      <c r="Q535" s="38"/>
      <c r="R535" s="38"/>
      <c r="S535" s="3">
        <v>67856.149999999994</v>
      </c>
    </row>
    <row r="536" spans="1:19" x14ac:dyDescent="0.25">
      <c r="A536" s="39" t="s">
        <v>929</v>
      </c>
      <c r="B536" s="38"/>
      <c r="C536" s="38"/>
      <c r="D536" s="39" t="s">
        <v>88</v>
      </c>
      <c r="E536" s="38"/>
      <c r="F536" s="38"/>
      <c r="G536" s="39" t="s">
        <v>930</v>
      </c>
      <c r="H536" s="38"/>
      <c r="I536" s="38"/>
      <c r="J536" s="2" t="s">
        <v>30</v>
      </c>
      <c r="K536" s="40" t="s">
        <v>17</v>
      </c>
      <c r="L536" s="38"/>
      <c r="N536" s="37">
        <v>80479</v>
      </c>
      <c r="O536" s="38"/>
      <c r="P536" s="37">
        <v>13524.8</v>
      </c>
      <c r="Q536" s="38"/>
      <c r="R536" s="38"/>
      <c r="S536" s="3">
        <v>66954.2</v>
      </c>
    </row>
    <row r="537" spans="1:19" x14ac:dyDescent="0.25">
      <c r="A537" s="39" t="s">
        <v>931</v>
      </c>
      <c r="B537" s="38"/>
      <c r="C537" s="38"/>
      <c r="D537" s="39" t="s">
        <v>107</v>
      </c>
      <c r="E537" s="38"/>
      <c r="F537" s="38"/>
      <c r="G537" s="39" t="s">
        <v>932</v>
      </c>
      <c r="H537" s="38"/>
      <c r="I537" s="38"/>
      <c r="J537" s="2" t="s">
        <v>30</v>
      </c>
      <c r="K537" s="40" t="s">
        <v>17</v>
      </c>
      <c r="L537" s="38"/>
      <c r="N537" s="37">
        <v>80479</v>
      </c>
      <c r="O537" s="38"/>
      <c r="P537" s="37">
        <v>13617.68</v>
      </c>
      <c r="Q537" s="38"/>
      <c r="R537" s="38"/>
      <c r="S537" s="3">
        <v>66861.320000000007</v>
      </c>
    </row>
    <row r="538" spans="1:19" x14ac:dyDescent="0.25">
      <c r="A538" s="39" t="s">
        <v>933</v>
      </c>
      <c r="B538" s="38"/>
      <c r="C538" s="38"/>
      <c r="D538" s="39" t="s">
        <v>65</v>
      </c>
      <c r="E538" s="38"/>
      <c r="F538" s="38"/>
      <c r="G538" s="39" t="s">
        <v>908</v>
      </c>
      <c r="H538" s="38"/>
      <c r="I538" s="38"/>
      <c r="J538" s="2" t="s">
        <v>16</v>
      </c>
      <c r="K538" s="40" t="s">
        <v>17</v>
      </c>
      <c r="L538" s="38"/>
      <c r="N538" s="37">
        <v>80000</v>
      </c>
      <c r="O538" s="38"/>
      <c r="P538" s="37">
        <v>16547.759999999998</v>
      </c>
      <c r="Q538" s="38"/>
      <c r="R538" s="38"/>
      <c r="S538" s="3">
        <v>63452.24</v>
      </c>
    </row>
    <row r="539" spans="1:19" x14ac:dyDescent="0.25">
      <c r="A539" s="39" t="s">
        <v>934</v>
      </c>
      <c r="B539" s="38"/>
      <c r="C539" s="38"/>
      <c r="D539" s="39" t="s">
        <v>162</v>
      </c>
      <c r="E539" s="38"/>
      <c r="F539" s="38"/>
      <c r="G539" s="39" t="s">
        <v>935</v>
      </c>
      <c r="H539" s="38"/>
      <c r="I539" s="38"/>
      <c r="J539" s="2" t="s">
        <v>30</v>
      </c>
      <c r="K539" s="40" t="s">
        <v>17</v>
      </c>
      <c r="L539" s="38"/>
      <c r="N539" s="37">
        <v>79941</v>
      </c>
      <c r="O539" s="38"/>
      <c r="P539" s="37">
        <v>13116.34</v>
      </c>
      <c r="Q539" s="38"/>
      <c r="R539" s="38"/>
      <c r="S539" s="3">
        <v>66824.66</v>
      </c>
    </row>
    <row r="540" spans="1:19" x14ac:dyDescent="0.25">
      <c r="A540" s="39" t="s">
        <v>936</v>
      </c>
      <c r="B540" s="38"/>
      <c r="C540" s="38"/>
      <c r="D540" s="39" t="s">
        <v>177</v>
      </c>
      <c r="E540" s="38"/>
      <c r="F540" s="38"/>
      <c r="G540" s="39" t="s">
        <v>937</v>
      </c>
      <c r="H540" s="38"/>
      <c r="I540" s="38"/>
      <c r="J540" s="2" t="s">
        <v>16</v>
      </c>
      <c r="K540" s="40" t="s">
        <v>17</v>
      </c>
      <c r="L540" s="38"/>
      <c r="N540" s="37">
        <v>79549</v>
      </c>
      <c r="O540" s="38"/>
      <c r="P540" s="37">
        <v>14060.6</v>
      </c>
      <c r="Q540" s="38"/>
      <c r="R540" s="38"/>
      <c r="S540" s="3">
        <v>65488.4</v>
      </c>
    </row>
    <row r="541" spans="1:19" x14ac:dyDescent="0.25">
      <c r="A541" s="39" t="s">
        <v>938</v>
      </c>
      <c r="B541" s="38"/>
      <c r="C541" s="38"/>
      <c r="D541" s="39" t="s">
        <v>74</v>
      </c>
      <c r="E541" s="38"/>
      <c r="F541" s="38"/>
      <c r="G541" s="39" t="s">
        <v>511</v>
      </c>
      <c r="H541" s="38"/>
      <c r="I541" s="38"/>
      <c r="J541" s="2" t="s">
        <v>30</v>
      </c>
      <c r="K541" s="40" t="s">
        <v>17</v>
      </c>
      <c r="L541" s="38"/>
      <c r="N541" s="37">
        <v>79257</v>
      </c>
      <c r="O541" s="38"/>
      <c r="P541" s="37">
        <v>19989.27</v>
      </c>
      <c r="Q541" s="38"/>
      <c r="R541" s="38"/>
      <c r="S541" s="3">
        <v>59267.73</v>
      </c>
    </row>
    <row r="542" spans="1:19" x14ac:dyDescent="0.25">
      <c r="A542" s="39" t="s">
        <v>939</v>
      </c>
      <c r="B542" s="38"/>
      <c r="C542" s="38"/>
      <c r="D542" s="39" t="s">
        <v>74</v>
      </c>
      <c r="E542" s="38"/>
      <c r="F542" s="38"/>
      <c r="G542" s="39" t="s">
        <v>940</v>
      </c>
      <c r="H542" s="38"/>
      <c r="I542" s="38"/>
      <c r="J542" s="2" t="s">
        <v>30</v>
      </c>
      <c r="K542" s="40" t="s">
        <v>17</v>
      </c>
      <c r="L542" s="38"/>
      <c r="N542" s="37">
        <v>78543</v>
      </c>
      <c r="O542" s="38"/>
      <c r="P542" s="37">
        <v>17862.830000000002</v>
      </c>
      <c r="Q542" s="38"/>
      <c r="R542" s="38"/>
      <c r="S542" s="3">
        <v>60680.17</v>
      </c>
    </row>
    <row r="543" spans="1:19" x14ac:dyDescent="0.25">
      <c r="A543" s="39" t="s">
        <v>941</v>
      </c>
      <c r="B543" s="38"/>
      <c r="C543" s="38"/>
      <c r="D543" s="39" t="s">
        <v>41</v>
      </c>
      <c r="E543" s="38"/>
      <c r="F543" s="38"/>
      <c r="G543" s="39" t="s">
        <v>511</v>
      </c>
      <c r="H543" s="38"/>
      <c r="I543" s="38"/>
      <c r="J543" s="2" t="s">
        <v>30</v>
      </c>
      <c r="K543" s="40" t="s">
        <v>17</v>
      </c>
      <c r="L543" s="38"/>
      <c r="N543" s="37">
        <v>78500</v>
      </c>
      <c r="O543" s="38"/>
      <c r="P543" s="37">
        <v>30271.37</v>
      </c>
      <c r="Q543" s="38"/>
      <c r="R543" s="38"/>
      <c r="S543" s="3">
        <v>48228.63</v>
      </c>
    </row>
    <row r="544" spans="1:19" x14ac:dyDescent="0.25">
      <c r="A544" s="39" t="s">
        <v>942</v>
      </c>
      <c r="B544" s="38"/>
      <c r="C544" s="38"/>
      <c r="D544" s="39" t="s">
        <v>62</v>
      </c>
      <c r="E544" s="38"/>
      <c r="F544" s="38"/>
      <c r="G544" s="39" t="s">
        <v>943</v>
      </c>
      <c r="H544" s="38"/>
      <c r="I544" s="38"/>
      <c r="J544" s="2" t="s">
        <v>16</v>
      </c>
      <c r="K544" s="40" t="s">
        <v>17</v>
      </c>
      <c r="L544" s="38"/>
      <c r="N544" s="37">
        <v>78450</v>
      </c>
      <c r="O544" s="38"/>
      <c r="P544" s="37">
        <v>12417.03</v>
      </c>
      <c r="Q544" s="38"/>
      <c r="R544" s="38"/>
      <c r="S544" s="3">
        <v>66032.97</v>
      </c>
    </row>
    <row r="545" spans="1:19" x14ac:dyDescent="0.25">
      <c r="A545" s="39" t="s">
        <v>944</v>
      </c>
      <c r="B545" s="38"/>
      <c r="C545" s="38"/>
      <c r="D545" s="39" t="s">
        <v>41</v>
      </c>
      <c r="E545" s="38"/>
      <c r="F545" s="38"/>
      <c r="G545" s="39" t="s">
        <v>945</v>
      </c>
      <c r="H545" s="38"/>
      <c r="I545" s="38"/>
      <c r="J545" s="2" t="s">
        <v>16</v>
      </c>
      <c r="K545" s="40" t="s">
        <v>17</v>
      </c>
      <c r="L545" s="38"/>
      <c r="N545" s="37">
        <v>78195</v>
      </c>
      <c r="O545" s="38"/>
      <c r="P545" s="37">
        <v>15715.68</v>
      </c>
      <c r="Q545" s="38"/>
      <c r="R545" s="38"/>
      <c r="S545" s="3">
        <v>62479.32</v>
      </c>
    </row>
    <row r="546" spans="1:19" x14ac:dyDescent="0.25">
      <c r="A546" s="39" t="s">
        <v>946</v>
      </c>
      <c r="B546" s="38"/>
      <c r="C546" s="38"/>
      <c r="D546" s="39" t="s">
        <v>35</v>
      </c>
      <c r="E546" s="38"/>
      <c r="F546" s="38"/>
      <c r="G546" s="39" t="s">
        <v>798</v>
      </c>
      <c r="H546" s="38"/>
      <c r="I546" s="38"/>
      <c r="J546" s="2" t="s">
        <v>16</v>
      </c>
      <c r="K546" s="40" t="s">
        <v>17</v>
      </c>
      <c r="L546" s="38"/>
      <c r="N546" s="37">
        <v>78176</v>
      </c>
      <c r="O546" s="38"/>
      <c r="P546" s="37">
        <v>12206.96</v>
      </c>
      <c r="Q546" s="38"/>
      <c r="R546" s="38"/>
      <c r="S546" s="3">
        <v>65969.039999999994</v>
      </c>
    </row>
    <row r="547" spans="1:19" x14ac:dyDescent="0.25">
      <c r="A547" s="39" t="s">
        <v>947</v>
      </c>
      <c r="B547" s="38"/>
      <c r="C547" s="38"/>
      <c r="D547" s="39" t="s">
        <v>74</v>
      </c>
      <c r="E547" s="38"/>
      <c r="F547" s="38"/>
      <c r="G547" s="39" t="s">
        <v>878</v>
      </c>
      <c r="H547" s="38"/>
      <c r="I547" s="38"/>
      <c r="J547" s="2" t="s">
        <v>30</v>
      </c>
      <c r="K547" s="40" t="s">
        <v>17</v>
      </c>
      <c r="L547" s="38"/>
      <c r="N547" s="37">
        <v>78176</v>
      </c>
      <c r="O547" s="38"/>
      <c r="P547" s="37">
        <v>11960.08</v>
      </c>
      <c r="Q547" s="38"/>
      <c r="R547" s="38"/>
      <c r="S547" s="3">
        <v>66215.92</v>
      </c>
    </row>
    <row r="548" spans="1:19" x14ac:dyDescent="0.25">
      <c r="A548" s="39" t="s">
        <v>948</v>
      </c>
      <c r="B548" s="38"/>
      <c r="C548" s="38"/>
      <c r="D548" s="39" t="s">
        <v>68</v>
      </c>
      <c r="E548" s="38"/>
      <c r="F548" s="38"/>
      <c r="G548" s="39" t="s">
        <v>949</v>
      </c>
      <c r="H548" s="38"/>
      <c r="I548" s="38"/>
      <c r="J548" s="2" t="s">
        <v>30</v>
      </c>
      <c r="K548" s="40" t="s">
        <v>17</v>
      </c>
      <c r="L548" s="38"/>
      <c r="N548" s="37">
        <v>78176</v>
      </c>
      <c r="O548" s="38"/>
      <c r="P548" s="37">
        <v>17620.099999999999</v>
      </c>
      <c r="Q548" s="38"/>
      <c r="R548" s="38"/>
      <c r="S548" s="3">
        <v>60555.9</v>
      </c>
    </row>
    <row r="549" spans="1:19" x14ac:dyDescent="0.25">
      <c r="A549" s="39" t="s">
        <v>950</v>
      </c>
      <c r="B549" s="38"/>
      <c r="C549" s="38"/>
      <c r="D549" s="39" t="s">
        <v>14</v>
      </c>
      <c r="E549" s="38"/>
      <c r="F549" s="38"/>
      <c r="G549" s="39" t="s">
        <v>951</v>
      </c>
      <c r="H549" s="38"/>
      <c r="I549" s="38"/>
      <c r="J549" s="2" t="s">
        <v>30</v>
      </c>
      <c r="K549" s="40" t="s">
        <v>17</v>
      </c>
      <c r="L549" s="38"/>
      <c r="N549" s="37">
        <v>77678</v>
      </c>
      <c r="O549" s="38"/>
      <c r="P549" s="37">
        <v>11470.51</v>
      </c>
      <c r="Q549" s="38"/>
      <c r="R549" s="38"/>
      <c r="S549" s="3">
        <v>66207.490000000005</v>
      </c>
    </row>
    <row r="550" spans="1:19" x14ac:dyDescent="0.25">
      <c r="A550" s="39" t="s">
        <v>952</v>
      </c>
      <c r="B550" s="38"/>
      <c r="C550" s="38"/>
      <c r="D550" s="39" t="s">
        <v>177</v>
      </c>
      <c r="E550" s="38"/>
      <c r="F550" s="38"/>
      <c r="G550" s="39" t="s">
        <v>855</v>
      </c>
      <c r="H550" s="38"/>
      <c r="I550" s="38"/>
      <c r="J550" s="2" t="s">
        <v>16</v>
      </c>
      <c r="K550" s="40" t="s">
        <v>17</v>
      </c>
      <c r="L550" s="38"/>
      <c r="N550" s="37">
        <v>77305</v>
      </c>
      <c r="O550" s="38"/>
      <c r="P550" s="37">
        <v>18637.28</v>
      </c>
      <c r="Q550" s="38"/>
      <c r="R550" s="38"/>
      <c r="S550" s="3">
        <v>58667.72</v>
      </c>
    </row>
    <row r="551" spans="1:19" x14ac:dyDescent="0.25">
      <c r="A551" s="39" t="s">
        <v>953</v>
      </c>
      <c r="B551" s="38"/>
      <c r="C551" s="38"/>
      <c r="D551" s="39" t="s">
        <v>62</v>
      </c>
      <c r="E551" s="38"/>
      <c r="F551" s="38"/>
      <c r="G551" s="39" t="s">
        <v>954</v>
      </c>
      <c r="H551" s="38"/>
      <c r="I551" s="38"/>
      <c r="J551" s="2" t="s">
        <v>16</v>
      </c>
      <c r="K551" s="40" t="s">
        <v>17</v>
      </c>
      <c r="L551" s="38"/>
      <c r="N551" s="37">
        <v>75172</v>
      </c>
      <c r="O551" s="38"/>
      <c r="P551" s="37">
        <v>15325.02</v>
      </c>
      <c r="Q551" s="38"/>
      <c r="R551" s="38"/>
      <c r="S551" s="3">
        <v>59846.98</v>
      </c>
    </row>
    <row r="552" spans="1:19" x14ac:dyDescent="0.25">
      <c r="A552" s="39" t="s">
        <v>955</v>
      </c>
      <c r="B552" s="38"/>
      <c r="C552" s="38"/>
      <c r="D552" s="39" t="s">
        <v>41</v>
      </c>
      <c r="E552" s="38"/>
      <c r="F552" s="38"/>
      <c r="G552" s="39" t="s">
        <v>945</v>
      </c>
      <c r="H552" s="38"/>
      <c r="I552" s="38"/>
      <c r="J552" s="2" t="s">
        <v>30</v>
      </c>
      <c r="K552" s="40" t="s">
        <v>17</v>
      </c>
      <c r="L552" s="38"/>
      <c r="N552" s="37">
        <v>75000</v>
      </c>
      <c r="O552" s="38"/>
      <c r="P552" s="37">
        <v>11109.94</v>
      </c>
      <c r="Q552" s="38"/>
      <c r="R552" s="38"/>
      <c r="S552" s="3">
        <v>63890.06</v>
      </c>
    </row>
    <row r="553" spans="1:19" x14ac:dyDescent="0.25">
      <c r="A553" s="39" t="s">
        <v>956</v>
      </c>
      <c r="B553" s="38"/>
      <c r="C553" s="38"/>
      <c r="D553" s="39" t="s">
        <v>62</v>
      </c>
      <c r="E553" s="38"/>
      <c r="F553" s="38"/>
      <c r="G553" s="39" t="s">
        <v>957</v>
      </c>
      <c r="H553" s="38"/>
      <c r="I553" s="38"/>
      <c r="J553" s="2" t="s">
        <v>30</v>
      </c>
      <c r="K553" s="40" t="s">
        <v>17</v>
      </c>
      <c r="L553" s="38"/>
      <c r="N553" s="37">
        <v>74855</v>
      </c>
      <c r="O553" s="38"/>
      <c r="P553" s="37">
        <v>12448.35</v>
      </c>
      <c r="Q553" s="38"/>
      <c r="R553" s="38"/>
      <c r="S553" s="3">
        <v>62406.65</v>
      </c>
    </row>
    <row r="554" spans="1:19" x14ac:dyDescent="0.25">
      <c r="A554" s="39" t="s">
        <v>958</v>
      </c>
      <c r="B554" s="38"/>
      <c r="C554" s="38"/>
      <c r="D554" s="39" t="s">
        <v>177</v>
      </c>
      <c r="E554" s="38"/>
      <c r="F554" s="38"/>
      <c r="G554" s="39" t="s">
        <v>937</v>
      </c>
      <c r="H554" s="38"/>
      <c r="I554" s="38"/>
      <c r="J554" s="2" t="s">
        <v>16</v>
      </c>
      <c r="K554" s="40" t="s">
        <v>17</v>
      </c>
      <c r="L554" s="38"/>
      <c r="N554" s="37">
        <v>74397</v>
      </c>
      <c r="O554" s="38"/>
      <c r="P554" s="37">
        <v>12846.26</v>
      </c>
      <c r="Q554" s="38"/>
      <c r="R554" s="38"/>
      <c r="S554" s="3">
        <v>61550.74</v>
      </c>
    </row>
    <row r="555" spans="1:19" x14ac:dyDescent="0.25">
      <c r="A555" s="39" t="s">
        <v>959</v>
      </c>
      <c r="B555" s="38"/>
      <c r="C555" s="38"/>
      <c r="D555" s="39" t="s">
        <v>62</v>
      </c>
      <c r="E555" s="38"/>
      <c r="F555" s="38"/>
      <c r="G555" s="39" t="s">
        <v>960</v>
      </c>
      <c r="H555" s="38"/>
      <c r="I555" s="38"/>
      <c r="J555" s="2" t="s">
        <v>16</v>
      </c>
      <c r="K555" s="40" t="s">
        <v>17</v>
      </c>
      <c r="L555" s="38"/>
      <c r="N555" s="37">
        <v>73773</v>
      </c>
      <c r="O555" s="38"/>
      <c r="P555" s="37">
        <v>15966.55</v>
      </c>
      <c r="Q555" s="38"/>
      <c r="R555" s="38"/>
      <c r="S555" s="3">
        <v>57806.45</v>
      </c>
    </row>
    <row r="556" spans="1:19" x14ac:dyDescent="0.25">
      <c r="A556" s="39" t="s">
        <v>961</v>
      </c>
      <c r="B556" s="38"/>
      <c r="C556" s="38"/>
      <c r="D556" s="39" t="s">
        <v>35</v>
      </c>
      <c r="E556" s="38"/>
      <c r="F556" s="38"/>
      <c r="G556" s="39" t="s">
        <v>962</v>
      </c>
      <c r="H556" s="38"/>
      <c r="I556" s="38"/>
      <c r="J556" s="2" t="s">
        <v>30</v>
      </c>
      <c r="K556" s="40" t="s">
        <v>17</v>
      </c>
      <c r="L556" s="38"/>
      <c r="N556" s="37">
        <v>73043</v>
      </c>
      <c r="O556" s="38"/>
      <c r="P556" s="37">
        <v>10607.02</v>
      </c>
      <c r="Q556" s="38"/>
      <c r="R556" s="38"/>
      <c r="S556" s="3">
        <v>62435.98</v>
      </c>
    </row>
    <row r="557" spans="1:19" x14ac:dyDescent="0.25">
      <c r="A557" s="39" t="s">
        <v>963</v>
      </c>
      <c r="B557" s="38"/>
      <c r="C557" s="38"/>
      <c r="D557" s="39" t="s">
        <v>47</v>
      </c>
      <c r="E557" s="38"/>
      <c r="F557" s="38"/>
      <c r="G557" s="39" t="s">
        <v>964</v>
      </c>
      <c r="H557" s="38"/>
      <c r="I557" s="38"/>
      <c r="J557" s="2" t="s">
        <v>30</v>
      </c>
      <c r="K557" s="40" t="s">
        <v>17</v>
      </c>
      <c r="L557" s="38"/>
      <c r="N557" s="37">
        <v>73000</v>
      </c>
      <c r="O557" s="38"/>
      <c r="P557" s="37">
        <v>25180.29</v>
      </c>
      <c r="Q557" s="38"/>
      <c r="R557" s="38"/>
      <c r="S557" s="3">
        <v>47819.71</v>
      </c>
    </row>
    <row r="558" spans="1:19" x14ac:dyDescent="0.25">
      <c r="A558" s="39" t="s">
        <v>965</v>
      </c>
      <c r="B558" s="38"/>
      <c r="C558" s="38"/>
      <c r="D558" s="39" t="s">
        <v>50</v>
      </c>
      <c r="E558" s="38"/>
      <c r="F558" s="38"/>
      <c r="G558" s="39" t="s">
        <v>966</v>
      </c>
      <c r="H558" s="38"/>
      <c r="I558" s="38"/>
      <c r="J558" s="2" t="s">
        <v>16</v>
      </c>
      <c r="K558" s="40" t="s">
        <v>17</v>
      </c>
      <c r="L558" s="38"/>
      <c r="N558" s="37">
        <v>72499</v>
      </c>
      <c r="O558" s="38"/>
      <c r="P558" s="37">
        <v>11128.27</v>
      </c>
      <c r="Q558" s="38"/>
      <c r="R558" s="38"/>
      <c r="S558" s="3">
        <v>61370.73</v>
      </c>
    </row>
    <row r="559" spans="1:19" x14ac:dyDescent="0.25">
      <c r="A559" s="39" t="s">
        <v>967</v>
      </c>
      <c r="B559" s="38"/>
      <c r="C559" s="38"/>
      <c r="D559" s="39" t="s">
        <v>50</v>
      </c>
      <c r="E559" s="38"/>
      <c r="F559" s="38"/>
      <c r="G559" s="39" t="s">
        <v>968</v>
      </c>
      <c r="H559" s="38"/>
      <c r="I559" s="38"/>
      <c r="J559" s="2" t="s">
        <v>16</v>
      </c>
      <c r="K559" s="40" t="s">
        <v>17</v>
      </c>
      <c r="L559" s="38"/>
      <c r="N559" s="37">
        <v>72499</v>
      </c>
      <c r="O559" s="38"/>
      <c r="P559" s="37">
        <v>13236.23</v>
      </c>
      <c r="Q559" s="38"/>
      <c r="R559" s="38"/>
      <c r="S559" s="3">
        <v>59262.77</v>
      </c>
    </row>
    <row r="560" spans="1:19" x14ac:dyDescent="0.25">
      <c r="A560" s="39" t="s">
        <v>969</v>
      </c>
      <c r="B560" s="38"/>
      <c r="C560" s="38"/>
      <c r="D560" s="39" t="s">
        <v>112</v>
      </c>
      <c r="E560" s="38"/>
      <c r="F560" s="38"/>
      <c r="G560" s="39" t="s">
        <v>970</v>
      </c>
      <c r="H560" s="38"/>
      <c r="I560" s="38"/>
      <c r="J560" s="2" t="s">
        <v>16</v>
      </c>
      <c r="K560" s="40" t="s">
        <v>17</v>
      </c>
      <c r="L560" s="38"/>
      <c r="N560" s="37">
        <v>72499</v>
      </c>
      <c r="O560" s="38"/>
      <c r="P560" s="37">
        <v>10491.5</v>
      </c>
      <c r="Q560" s="38"/>
      <c r="R560" s="38"/>
      <c r="S560" s="3">
        <v>62007.5</v>
      </c>
    </row>
    <row r="561" spans="1:19" x14ac:dyDescent="0.25">
      <c r="A561" s="39" t="s">
        <v>971</v>
      </c>
      <c r="B561" s="38"/>
      <c r="C561" s="38"/>
      <c r="D561" s="39" t="s">
        <v>68</v>
      </c>
      <c r="E561" s="38"/>
      <c r="F561" s="38"/>
      <c r="G561" s="39" t="s">
        <v>972</v>
      </c>
      <c r="H561" s="38"/>
      <c r="I561" s="38"/>
      <c r="J561" s="2" t="s">
        <v>30</v>
      </c>
      <c r="K561" s="40" t="s">
        <v>17</v>
      </c>
      <c r="L561" s="38"/>
      <c r="N561" s="37">
        <v>72499</v>
      </c>
      <c r="O561" s="38"/>
      <c r="P561" s="37">
        <v>10491.5</v>
      </c>
      <c r="Q561" s="38"/>
      <c r="R561" s="38"/>
      <c r="S561" s="3">
        <v>62007.5</v>
      </c>
    </row>
    <row r="562" spans="1:19" x14ac:dyDescent="0.25">
      <c r="A562" s="39" t="s">
        <v>973</v>
      </c>
      <c r="B562" s="38"/>
      <c r="C562" s="38"/>
      <c r="D562" s="39" t="s">
        <v>68</v>
      </c>
      <c r="E562" s="38"/>
      <c r="F562" s="38"/>
      <c r="G562" s="39" t="s">
        <v>770</v>
      </c>
      <c r="H562" s="38"/>
      <c r="I562" s="38"/>
      <c r="J562" s="2" t="s">
        <v>16</v>
      </c>
      <c r="K562" s="40" t="s">
        <v>17</v>
      </c>
      <c r="L562" s="38"/>
      <c r="N562" s="37">
        <v>72499</v>
      </c>
      <c r="O562" s="38"/>
      <c r="P562" s="37">
        <v>10638.38</v>
      </c>
      <c r="Q562" s="38"/>
      <c r="R562" s="38"/>
      <c r="S562" s="3">
        <v>61860.62</v>
      </c>
    </row>
    <row r="563" spans="1:19" x14ac:dyDescent="0.25">
      <c r="A563" s="39" t="s">
        <v>974</v>
      </c>
      <c r="B563" s="38"/>
      <c r="C563" s="38"/>
      <c r="D563" s="39" t="s">
        <v>68</v>
      </c>
      <c r="E563" s="38"/>
      <c r="F563" s="38"/>
      <c r="G563" s="39" t="s">
        <v>975</v>
      </c>
      <c r="H563" s="38"/>
      <c r="I563" s="38"/>
      <c r="J563" s="2" t="s">
        <v>30</v>
      </c>
      <c r="K563" s="40" t="s">
        <v>17</v>
      </c>
      <c r="L563" s="38"/>
      <c r="N563" s="37">
        <v>72499</v>
      </c>
      <c r="O563" s="38"/>
      <c r="P563" s="37">
        <v>11511.2</v>
      </c>
      <c r="Q563" s="38"/>
      <c r="R563" s="38"/>
      <c r="S563" s="3">
        <v>60987.8</v>
      </c>
    </row>
    <row r="564" spans="1:19" x14ac:dyDescent="0.25">
      <c r="A564" s="39" t="s">
        <v>976</v>
      </c>
      <c r="B564" s="38"/>
      <c r="C564" s="38"/>
      <c r="D564" s="39" t="s">
        <v>68</v>
      </c>
      <c r="E564" s="38"/>
      <c r="F564" s="38"/>
      <c r="G564" s="39" t="s">
        <v>949</v>
      </c>
      <c r="H564" s="38"/>
      <c r="I564" s="38"/>
      <c r="J564" s="2" t="s">
        <v>16</v>
      </c>
      <c r="K564" s="40" t="s">
        <v>17</v>
      </c>
      <c r="L564" s="38"/>
      <c r="N564" s="37">
        <v>72499</v>
      </c>
      <c r="O564" s="38"/>
      <c r="P564" s="37">
        <v>10491.5</v>
      </c>
      <c r="Q564" s="38"/>
      <c r="R564" s="38"/>
      <c r="S564" s="3">
        <v>62007.5</v>
      </c>
    </row>
    <row r="565" spans="1:19" x14ac:dyDescent="0.25">
      <c r="A565" s="39" t="s">
        <v>977</v>
      </c>
      <c r="B565" s="38"/>
      <c r="C565" s="38"/>
      <c r="D565" s="39" t="s">
        <v>50</v>
      </c>
      <c r="E565" s="38"/>
      <c r="F565" s="38"/>
      <c r="G565" s="39" t="s">
        <v>968</v>
      </c>
      <c r="H565" s="38"/>
      <c r="I565" s="38"/>
      <c r="J565" s="2" t="s">
        <v>16</v>
      </c>
      <c r="K565" s="40" t="s">
        <v>17</v>
      </c>
      <c r="L565" s="38"/>
      <c r="N565" s="37">
        <v>72499</v>
      </c>
      <c r="O565" s="38"/>
      <c r="P565" s="37">
        <v>10834.5</v>
      </c>
      <c r="Q565" s="38"/>
      <c r="R565" s="38"/>
      <c r="S565" s="3">
        <v>61664.5</v>
      </c>
    </row>
    <row r="566" spans="1:19" x14ac:dyDescent="0.25">
      <c r="A566" s="39" t="s">
        <v>978</v>
      </c>
      <c r="B566" s="38"/>
      <c r="C566" s="38"/>
      <c r="D566" s="39" t="s">
        <v>68</v>
      </c>
      <c r="E566" s="38"/>
      <c r="F566" s="38"/>
      <c r="G566" s="39" t="s">
        <v>979</v>
      </c>
      <c r="H566" s="38"/>
      <c r="I566" s="38"/>
      <c r="J566" s="2" t="s">
        <v>16</v>
      </c>
      <c r="K566" s="40" t="s">
        <v>17</v>
      </c>
      <c r="L566" s="38"/>
      <c r="N566" s="37">
        <v>72499</v>
      </c>
      <c r="O566" s="38"/>
      <c r="P566" s="37">
        <v>10148.5</v>
      </c>
      <c r="Q566" s="38"/>
      <c r="R566" s="38"/>
      <c r="S566" s="3">
        <v>62350.5</v>
      </c>
    </row>
    <row r="567" spans="1:19" x14ac:dyDescent="0.25">
      <c r="A567" s="39" t="s">
        <v>980</v>
      </c>
      <c r="B567" s="38"/>
      <c r="C567" s="38"/>
      <c r="D567" s="39" t="s">
        <v>65</v>
      </c>
      <c r="E567" s="38"/>
      <c r="F567" s="38"/>
      <c r="G567" s="39" t="s">
        <v>908</v>
      </c>
      <c r="H567" s="38"/>
      <c r="I567" s="38"/>
      <c r="J567" s="2" t="s">
        <v>16</v>
      </c>
      <c r="K567" s="40" t="s">
        <v>17</v>
      </c>
      <c r="L567" s="38"/>
      <c r="N567" s="37">
        <v>72499</v>
      </c>
      <c r="O567" s="38"/>
      <c r="P567" s="37">
        <v>13105.51</v>
      </c>
      <c r="Q567" s="38"/>
      <c r="R567" s="38"/>
      <c r="S567" s="3">
        <v>59393.49</v>
      </c>
    </row>
    <row r="568" spans="1:19" x14ac:dyDescent="0.25">
      <c r="A568" s="39" t="s">
        <v>981</v>
      </c>
      <c r="B568" s="38"/>
      <c r="C568" s="38"/>
      <c r="D568" s="39" t="s">
        <v>112</v>
      </c>
      <c r="E568" s="38"/>
      <c r="F568" s="38"/>
      <c r="G568" s="39" t="s">
        <v>915</v>
      </c>
      <c r="H568" s="38"/>
      <c r="I568" s="38"/>
      <c r="J568" s="2" t="s">
        <v>16</v>
      </c>
      <c r="K568" s="40" t="s">
        <v>17</v>
      </c>
      <c r="L568" s="38"/>
      <c r="N568" s="37">
        <v>72499</v>
      </c>
      <c r="O568" s="38"/>
      <c r="P568" s="37">
        <v>10545.5</v>
      </c>
      <c r="Q568" s="38"/>
      <c r="R568" s="38"/>
      <c r="S568" s="3">
        <v>61953.5</v>
      </c>
    </row>
    <row r="569" spans="1:19" x14ac:dyDescent="0.25">
      <c r="A569" s="39" t="s">
        <v>982</v>
      </c>
      <c r="B569" s="38"/>
      <c r="C569" s="38"/>
      <c r="D569" s="39" t="s">
        <v>65</v>
      </c>
      <c r="E569" s="38"/>
      <c r="F569" s="38"/>
      <c r="G569" s="39" t="s">
        <v>983</v>
      </c>
      <c r="H569" s="38"/>
      <c r="I569" s="38"/>
      <c r="J569" s="2" t="s">
        <v>16</v>
      </c>
      <c r="K569" s="40" t="s">
        <v>17</v>
      </c>
      <c r="L569" s="38"/>
      <c r="N569" s="37">
        <v>72219</v>
      </c>
      <c r="O569" s="38"/>
      <c r="P569" s="37">
        <v>10569.14</v>
      </c>
      <c r="Q569" s="38"/>
      <c r="R569" s="38"/>
      <c r="S569" s="3">
        <v>61649.86</v>
      </c>
    </row>
    <row r="570" spans="1:19" x14ac:dyDescent="0.25">
      <c r="A570" s="39" t="s">
        <v>984</v>
      </c>
      <c r="B570" s="38"/>
      <c r="C570" s="38"/>
      <c r="D570" s="39" t="s">
        <v>80</v>
      </c>
      <c r="E570" s="38"/>
      <c r="F570" s="38"/>
      <c r="G570" s="39" t="s">
        <v>985</v>
      </c>
      <c r="H570" s="38"/>
      <c r="I570" s="38"/>
      <c r="J570" s="2" t="s">
        <v>30</v>
      </c>
      <c r="K570" s="40" t="s">
        <v>17</v>
      </c>
      <c r="L570" s="38"/>
      <c r="N570" s="37">
        <v>72000</v>
      </c>
      <c r="O570" s="38"/>
      <c r="P570" s="37">
        <v>17405.87</v>
      </c>
      <c r="Q570" s="38"/>
      <c r="R570" s="38"/>
      <c r="S570" s="3">
        <v>54594.13</v>
      </c>
    </row>
    <row r="571" spans="1:19" x14ac:dyDescent="0.25">
      <c r="A571" s="39" t="s">
        <v>986</v>
      </c>
      <c r="B571" s="38"/>
      <c r="C571" s="38"/>
      <c r="D571" s="39" t="s">
        <v>62</v>
      </c>
      <c r="E571" s="38"/>
      <c r="F571" s="38"/>
      <c r="G571" s="39" t="s">
        <v>954</v>
      </c>
      <c r="H571" s="38"/>
      <c r="I571" s="38"/>
      <c r="J571" s="2" t="s">
        <v>16</v>
      </c>
      <c r="K571" s="40" t="s">
        <v>17</v>
      </c>
      <c r="L571" s="38"/>
      <c r="N571" s="37">
        <v>72000</v>
      </c>
      <c r="O571" s="38"/>
      <c r="P571" s="37">
        <v>10958.7</v>
      </c>
      <c r="Q571" s="38"/>
      <c r="R571" s="38"/>
      <c r="S571" s="3">
        <v>61041.3</v>
      </c>
    </row>
    <row r="572" spans="1:19" x14ac:dyDescent="0.25">
      <c r="A572" s="39" t="s">
        <v>987</v>
      </c>
      <c r="B572" s="38"/>
      <c r="C572" s="38"/>
      <c r="D572" s="39" t="s">
        <v>62</v>
      </c>
      <c r="E572" s="38"/>
      <c r="F572" s="38"/>
      <c r="G572" s="39" t="s">
        <v>954</v>
      </c>
      <c r="H572" s="38"/>
      <c r="I572" s="38"/>
      <c r="J572" s="2" t="s">
        <v>16</v>
      </c>
      <c r="K572" s="40" t="s">
        <v>17</v>
      </c>
      <c r="L572" s="38"/>
      <c r="N572" s="37">
        <v>71200</v>
      </c>
      <c r="O572" s="38"/>
      <c r="P572" s="37">
        <v>11156.93</v>
      </c>
      <c r="Q572" s="38"/>
      <c r="R572" s="38"/>
      <c r="S572" s="3">
        <v>60043.07</v>
      </c>
    </row>
    <row r="573" spans="1:19" x14ac:dyDescent="0.25">
      <c r="A573" s="39" t="s">
        <v>988</v>
      </c>
      <c r="B573" s="38"/>
      <c r="C573" s="38"/>
      <c r="D573" s="39" t="s">
        <v>107</v>
      </c>
      <c r="E573" s="38"/>
      <c r="F573" s="38"/>
      <c r="G573" s="39" t="s">
        <v>989</v>
      </c>
      <c r="H573" s="38"/>
      <c r="I573" s="38"/>
      <c r="J573" s="2" t="s">
        <v>30</v>
      </c>
      <c r="K573" s="40" t="s">
        <v>17</v>
      </c>
      <c r="L573" s="38"/>
      <c r="N573" s="37">
        <v>71075</v>
      </c>
      <c r="O573" s="38"/>
      <c r="P573" s="37">
        <v>12087.25</v>
      </c>
      <c r="Q573" s="38"/>
      <c r="R573" s="38"/>
      <c r="S573" s="3">
        <v>58987.75</v>
      </c>
    </row>
    <row r="574" spans="1:19" x14ac:dyDescent="0.25">
      <c r="A574" s="39" t="s">
        <v>990</v>
      </c>
      <c r="B574" s="38"/>
      <c r="C574" s="38"/>
      <c r="D574" s="39" t="s">
        <v>74</v>
      </c>
      <c r="E574" s="38"/>
      <c r="F574" s="38"/>
      <c r="G574" s="39" t="s">
        <v>991</v>
      </c>
      <c r="H574" s="38"/>
      <c r="I574" s="38"/>
      <c r="J574" s="2" t="s">
        <v>30</v>
      </c>
      <c r="K574" s="40" t="s">
        <v>17</v>
      </c>
      <c r="L574" s="38"/>
      <c r="N574" s="37">
        <v>70986</v>
      </c>
      <c r="O574" s="38"/>
      <c r="P574" s="37">
        <v>15263.47</v>
      </c>
      <c r="Q574" s="38"/>
      <c r="R574" s="38"/>
      <c r="S574" s="3">
        <v>55722.53</v>
      </c>
    </row>
    <row r="575" spans="1:19" x14ac:dyDescent="0.25">
      <c r="A575" s="39" t="s">
        <v>992</v>
      </c>
      <c r="B575" s="38"/>
      <c r="C575" s="38"/>
      <c r="D575" s="39" t="s">
        <v>14</v>
      </c>
      <c r="E575" s="38"/>
      <c r="F575" s="38"/>
      <c r="G575" s="39" t="s">
        <v>993</v>
      </c>
      <c r="H575" s="38"/>
      <c r="I575" s="38"/>
      <c r="J575" s="2" t="s">
        <v>16</v>
      </c>
      <c r="K575" s="40" t="s">
        <v>17</v>
      </c>
      <c r="L575" s="38"/>
      <c r="N575" s="37">
        <v>70984</v>
      </c>
      <c r="O575" s="38"/>
      <c r="P575" s="37">
        <v>15063.79</v>
      </c>
      <c r="Q575" s="38"/>
      <c r="R575" s="38"/>
      <c r="S575" s="3">
        <v>55920.21</v>
      </c>
    </row>
    <row r="576" spans="1:19" x14ac:dyDescent="0.25">
      <c r="A576" s="39" t="s">
        <v>994</v>
      </c>
      <c r="B576" s="38"/>
      <c r="C576" s="38"/>
      <c r="D576" s="39" t="s">
        <v>74</v>
      </c>
      <c r="E576" s="38"/>
      <c r="F576" s="38"/>
      <c r="G576" s="39" t="s">
        <v>940</v>
      </c>
      <c r="H576" s="38"/>
      <c r="I576" s="38"/>
      <c r="J576" s="2" t="s">
        <v>16</v>
      </c>
      <c r="K576" s="40" t="s">
        <v>17</v>
      </c>
      <c r="L576" s="38"/>
      <c r="N576" s="37">
        <v>70834</v>
      </c>
      <c r="O576" s="38"/>
      <c r="P576" s="37">
        <v>17929.77</v>
      </c>
      <c r="Q576" s="38"/>
      <c r="R576" s="38"/>
      <c r="S576" s="3">
        <v>52904.23</v>
      </c>
    </row>
    <row r="577" spans="1:19" x14ac:dyDescent="0.25">
      <c r="A577" s="39" t="s">
        <v>995</v>
      </c>
      <c r="B577" s="38"/>
      <c r="C577" s="38"/>
      <c r="D577" s="39" t="s">
        <v>59</v>
      </c>
      <c r="E577" s="38"/>
      <c r="F577" s="38"/>
      <c r="G577" s="39" t="s">
        <v>996</v>
      </c>
      <c r="H577" s="38"/>
      <c r="I577" s="38"/>
      <c r="J577" s="2" t="s">
        <v>30</v>
      </c>
      <c r="K577" s="40" t="s">
        <v>17</v>
      </c>
      <c r="L577" s="38"/>
      <c r="N577" s="37">
        <v>70824</v>
      </c>
      <c r="O577" s="38"/>
      <c r="P577" s="37">
        <v>10420.299999999999</v>
      </c>
      <c r="Q577" s="38"/>
      <c r="R577" s="38"/>
      <c r="S577" s="3">
        <v>60403.7</v>
      </c>
    </row>
    <row r="578" spans="1:19" x14ac:dyDescent="0.25">
      <c r="A578" s="39" t="s">
        <v>997</v>
      </c>
      <c r="B578" s="38"/>
      <c r="C578" s="38"/>
      <c r="D578" s="39" t="s">
        <v>38</v>
      </c>
      <c r="E578" s="38"/>
      <c r="F578" s="38"/>
      <c r="G578" s="39" t="s">
        <v>898</v>
      </c>
      <c r="H578" s="38"/>
      <c r="I578" s="38"/>
      <c r="J578" s="2" t="s">
        <v>30</v>
      </c>
      <c r="K578" s="40" t="s">
        <v>17</v>
      </c>
      <c r="L578" s="38"/>
      <c r="N578" s="37">
        <v>70494</v>
      </c>
      <c r="O578" s="38"/>
      <c r="P578" s="37">
        <v>11863.95</v>
      </c>
      <c r="Q578" s="38"/>
      <c r="R578" s="38"/>
      <c r="S578" s="3">
        <v>58630.05</v>
      </c>
    </row>
    <row r="579" spans="1:19" x14ac:dyDescent="0.25">
      <c r="A579" s="39" t="s">
        <v>998</v>
      </c>
      <c r="B579" s="38"/>
      <c r="C579" s="38"/>
      <c r="D579" s="39" t="s">
        <v>14</v>
      </c>
      <c r="E579" s="38"/>
      <c r="F579" s="38"/>
      <c r="G579" s="39" t="s">
        <v>842</v>
      </c>
      <c r="H579" s="38"/>
      <c r="I579" s="38"/>
      <c r="J579" s="2" t="s">
        <v>30</v>
      </c>
      <c r="K579" s="40" t="s">
        <v>17</v>
      </c>
      <c r="L579" s="38"/>
      <c r="N579" s="37">
        <v>70268</v>
      </c>
      <c r="O579" s="38"/>
      <c r="P579" s="37">
        <v>10281.120000000001</v>
      </c>
      <c r="Q579" s="38"/>
      <c r="R579" s="38"/>
      <c r="S579" s="3">
        <v>59986.879999999997</v>
      </c>
    </row>
    <row r="580" spans="1:19" x14ac:dyDescent="0.25">
      <c r="A580" s="39" t="s">
        <v>999</v>
      </c>
      <c r="B580" s="38"/>
      <c r="C580" s="38"/>
      <c r="D580" s="39" t="s">
        <v>74</v>
      </c>
      <c r="E580" s="38"/>
      <c r="F580" s="38"/>
      <c r="G580" s="39" t="s">
        <v>906</v>
      </c>
      <c r="H580" s="38"/>
      <c r="I580" s="38"/>
      <c r="J580" s="2" t="s">
        <v>16</v>
      </c>
      <c r="K580" s="40" t="s">
        <v>17</v>
      </c>
      <c r="L580" s="38"/>
      <c r="N580" s="37">
        <v>70197</v>
      </c>
      <c r="O580" s="38"/>
      <c r="P580" s="37">
        <v>11865.97</v>
      </c>
      <c r="Q580" s="38"/>
      <c r="R580" s="38"/>
      <c r="S580" s="3">
        <v>58331.03</v>
      </c>
    </row>
    <row r="581" spans="1:19" x14ac:dyDescent="0.25">
      <c r="A581" s="39" t="s">
        <v>1000</v>
      </c>
      <c r="B581" s="38"/>
      <c r="C581" s="38"/>
      <c r="D581" s="39" t="s">
        <v>68</v>
      </c>
      <c r="E581" s="38"/>
      <c r="F581" s="38"/>
      <c r="G581" s="39" t="s">
        <v>979</v>
      </c>
      <c r="H581" s="38"/>
      <c r="I581" s="38"/>
      <c r="J581" s="2" t="s">
        <v>16</v>
      </c>
      <c r="K581" s="40" t="s">
        <v>17</v>
      </c>
      <c r="L581" s="38"/>
      <c r="N581" s="37">
        <v>70000</v>
      </c>
      <c r="O581" s="38"/>
      <c r="P581" s="37">
        <v>10020.43</v>
      </c>
      <c r="Q581" s="38"/>
      <c r="R581" s="38"/>
      <c r="S581" s="3">
        <v>59979.57</v>
      </c>
    </row>
    <row r="582" spans="1:19" x14ac:dyDescent="0.25">
      <c r="A582" s="39" t="s">
        <v>1001</v>
      </c>
      <c r="B582" s="38"/>
      <c r="C582" s="38"/>
      <c r="D582" s="39" t="s">
        <v>35</v>
      </c>
      <c r="E582" s="38"/>
      <c r="F582" s="38"/>
      <c r="G582" s="39" t="s">
        <v>1002</v>
      </c>
      <c r="H582" s="38"/>
      <c r="I582" s="38"/>
      <c r="J582" s="2" t="s">
        <v>30</v>
      </c>
      <c r="K582" s="40" t="s">
        <v>17</v>
      </c>
      <c r="L582" s="38"/>
      <c r="N582" s="37">
        <v>70000</v>
      </c>
      <c r="O582" s="38"/>
      <c r="P582" s="37">
        <v>16392.009999999998</v>
      </c>
      <c r="Q582" s="38"/>
      <c r="R582" s="38"/>
      <c r="S582" s="3">
        <v>53607.99</v>
      </c>
    </row>
    <row r="583" spans="1:19" x14ac:dyDescent="0.25">
      <c r="A583" s="39" t="s">
        <v>1003</v>
      </c>
      <c r="B583" s="38"/>
      <c r="C583" s="38"/>
      <c r="D583" s="39" t="s">
        <v>35</v>
      </c>
      <c r="E583" s="38"/>
      <c r="F583" s="38"/>
      <c r="G583" s="39" t="s">
        <v>798</v>
      </c>
      <c r="H583" s="38"/>
      <c r="I583" s="38"/>
      <c r="J583" s="2" t="s">
        <v>16</v>
      </c>
      <c r="K583" s="40" t="s">
        <v>17</v>
      </c>
      <c r="L583" s="38"/>
      <c r="N583" s="37">
        <v>70000</v>
      </c>
      <c r="O583" s="38"/>
      <c r="P583" s="37">
        <v>9901.94</v>
      </c>
      <c r="Q583" s="38"/>
      <c r="R583" s="38"/>
      <c r="S583" s="3">
        <v>60098.06</v>
      </c>
    </row>
    <row r="584" spans="1:19" x14ac:dyDescent="0.25">
      <c r="A584" s="39" t="s">
        <v>1004</v>
      </c>
      <c r="B584" s="38"/>
      <c r="C584" s="38"/>
      <c r="D584" s="39" t="s">
        <v>77</v>
      </c>
      <c r="E584" s="38"/>
      <c r="F584" s="38"/>
      <c r="G584" s="39" t="s">
        <v>1005</v>
      </c>
      <c r="H584" s="38"/>
      <c r="I584" s="38"/>
      <c r="J584" s="2" t="s">
        <v>30</v>
      </c>
      <c r="K584" s="40" t="s">
        <v>17</v>
      </c>
      <c r="L584" s="38"/>
      <c r="N584" s="37">
        <v>70000</v>
      </c>
      <c r="O584" s="38"/>
      <c r="P584" s="37">
        <v>13047.5</v>
      </c>
      <c r="Q584" s="38"/>
      <c r="R584" s="38"/>
      <c r="S584" s="3">
        <v>56952.5</v>
      </c>
    </row>
    <row r="585" spans="1:19" x14ac:dyDescent="0.25">
      <c r="A585" s="39" t="s">
        <v>1006</v>
      </c>
      <c r="B585" s="38"/>
      <c r="C585" s="38"/>
      <c r="D585" s="39" t="s">
        <v>65</v>
      </c>
      <c r="E585" s="38"/>
      <c r="F585" s="38"/>
      <c r="G585" s="39" t="s">
        <v>908</v>
      </c>
      <c r="H585" s="38"/>
      <c r="I585" s="38"/>
      <c r="J585" s="2" t="s">
        <v>16</v>
      </c>
      <c r="K585" s="40" t="s">
        <v>17</v>
      </c>
      <c r="L585" s="38"/>
      <c r="N585" s="37">
        <v>70000</v>
      </c>
      <c r="O585" s="38"/>
      <c r="P585" s="37">
        <v>11070.43</v>
      </c>
      <c r="Q585" s="38"/>
      <c r="R585" s="38"/>
      <c r="S585" s="3">
        <v>58929.57</v>
      </c>
    </row>
    <row r="586" spans="1:19" x14ac:dyDescent="0.25">
      <c r="A586" s="39" t="s">
        <v>1007</v>
      </c>
      <c r="B586" s="38"/>
      <c r="C586" s="38"/>
      <c r="D586" s="39" t="s">
        <v>68</v>
      </c>
      <c r="E586" s="38"/>
      <c r="F586" s="38"/>
      <c r="G586" s="39" t="s">
        <v>972</v>
      </c>
      <c r="H586" s="38"/>
      <c r="I586" s="38"/>
      <c r="J586" s="2" t="s">
        <v>30</v>
      </c>
      <c r="K586" s="40" t="s">
        <v>17</v>
      </c>
      <c r="L586" s="38"/>
      <c r="N586" s="37">
        <v>70000</v>
      </c>
      <c r="O586" s="38"/>
      <c r="P586" s="37">
        <v>10020.43</v>
      </c>
      <c r="Q586" s="38"/>
      <c r="R586" s="38"/>
      <c r="S586" s="3">
        <v>59979.57</v>
      </c>
    </row>
    <row r="587" spans="1:19" x14ac:dyDescent="0.25">
      <c r="A587" s="39" t="s">
        <v>1008</v>
      </c>
      <c r="B587" s="38"/>
      <c r="C587" s="38"/>
      <c r="D587" s="39" t="s">
        <v>65</v>
      </c>
      <c r="E587" s="38"/>
      <c r="F587" s="38"/>
      <c r="G587" s="39" t="s">
        <v>908</v>
      </c>
      <c r="H587" s="38"/>
      <c r="I587" s="38"/>
      <c r="J587" s="2" t="s">
        <v>16</v>
      </c>
      <c r="K587" s="40" t="s">
        <v>17</v>
      </c>
      <c r="L587" s="38"/>
      <c r="N587" s="37">
        <v>70000</v>
      </c>
      <c r="O587" s="38"/>
      <c r="P587" s="37">
        <v>10935.54</v>
      </c>
      <c r="Q587" s="38"/>
      <c r="R587" s="38"/>
      <c r="S587" s="3">
        <v>59064.46</v>
      </c>
    </row>
    <row r="588" spans="1:19" x14ac:dyDescent="0.25">
      <c r="A588" s="39" t="s">
        <v>1009</v>
      </c>
      <c r="B588" s="38"/>
      <c r="C588" s="38"/>
      <c r="D588" s="39" t="s">
        <v>65</v>
      </c>
      <c r="E588" s="38"/>
      <c r="F588" s="38"/>
      <c r="G588" s="39" t="s">
        <v>908</v>
      </c>
      <c r="H588" s="38"/>
      <c r="I588" s="38"/>
      <c r="J588" s="2" t="s">
        <v>30</v>
      </c>
      <c r="K588" s="40" t="s">
        <v>17</v>
      </c>
      <c r="L588" s="38"/>
      <c r="N588" s="37">
        <v>70000</v>
      </c>
      <c r="O588" s="38"/>
      <c r="P588" s="37">
        <v>25795.26</v>
      </c>
      <c r="Q588" s="38"/>
      <c r="R588" s="38"/>
      <c r="S588" s="3">
        <v>44204.74</v>
      </c>
    </row>
    <row r="589" spans="1:19" x14ac:dyDescent="0.25">
      <c r="A589" s="39" t="s">
        <v>1010</v>
      </c>
      <c r="B589" s="38"/>
      <c r="C589" s="38"/>
      <c r="D589" s="39" t="s">
        <v>68</v>
      </c>
      <c r="E589" s="38"/>
      <c r="F589" s="38"/>
      <c r="G589" s="39" t="s">
        <v>1011</v>
      </c>
      <c r="H589" s="38"/>
      <c r="I589" s="38"/>
      <c r="J589" s="2" t="s">
        <v>16</v>
      </c>
      <c r="K589" s="40" t="s">
        <v>17</v>
      </c>
      <c r="L589" s="38"/>
      <c r="N589" s="37">
        <v>70000</v>
      </c>
      <c r="O589" s="38"/>
      <c r="P589" s="37">
        <v>10020.42</v>
      </c>
      <c r="Q589" s="38"/>
      <c r="R589" s="38"/>
      <c r="S589" s="3">
        <v>59979.58</v>
      </c>
    </row>
    <row r="590" spans="1:19" x14ac:dyDescent="0.25">
      <c r="A590" s="39" t="s">
        <v>1012</v>
      </c>
      <c r="B590" s="38"/>
      <c r="C590" s="38"/>
      <c r="D590" s="39" t="s">
        <v>38</v>
      </c>
      <c r="E590" s="38"/>
      <c r="F590" s="38"/>
      <c r="G590" s="39" t="s">
        <v>896</v>
      </c>
      <c r="H590" s="38"/>
      <c r="I590" s="38"/>
      <c r="J590" s="2" t="s">
        <v>30</v>
      </c>
      <c r="K590" s="40" t="s">
        <v>17</v>
      </c>
      <c r="L590" s="38"/>
      <c r="N590" s="37">
        <v>69730</v>
      </c>
      <c r="O590" s="38"/>
      <c r="P590" s="37">
        <v>9463.7800000000007</v>
      </c>
      <c r="Q590" s="38"/>
      <c r="R590" s="38"/>
      <c r="S590" s="3">
        <v>60266.22</v>
      </c>
    </row>
    <row r="591" spans="1:19" x14ac:dyDescent="0.25">
      <c r="A591" s="39" t="s">
        <v>1013</v>
      </c>
      <c r="B591" s="38"/>
      <c r="C591" s="38"/>
      <c r="D591" s="39" t="s">
        <v>65</v>
      </c>
      <c r="E591" s="38"/>
      <c r="F591" s="38"/>
      <c r="G591" s="39" t="s">
        <v>1014</v>
      </c>
      <c r="H591" s="38"/>
      <c r="I591" s="38"/>
      <c r="J591" s="2" t="s">
        <v>30</v>
      </c>
      <c r="K591" s="40" t="s">
        <v>17</v>
      </c>
      <c r="L591" s="38"/>
      <c r="N591" s="37">
        <v>69730</v>
      </c>
      <c r="O591" s="38"/>
      <c r="P591" s="37">
        <v>9953.66</v>
      </c>
      <c r="Q591" s="38"/>
      <c r="R591" s="38"/>
      <c r="S591" s="3">
        <v>59776.34</v>
      </c>
    </row>
    <row r="592" spans="1:19" x14ac:dyDescent="0.25">
      <c r="A592" s="39" t="s">
        <v>1015</v>
      </c>
      <c r="B592" s="38"/>
      <c r="C592" s="38"/>
      <c r="D592" s="39" t="s">
        <v>65</v>
      </c>
      <c r="E592" s="38"/>
      <c r="F592" s="38"/>
      <c r="G592" s="39" t="s">
        <v>1016</v>
      </c>
      <c r="H592" s="38"/>
      <c r="I592" s="38"/>
      <c r="J592" s="2" t="s">
        <v>16</v>
      </c>
      <c r="K592" s="40" t="s">
        <v>17</v>
      </c>
      <c r="L592" s="38"/>
      <c r="N592" s="37">
        <v>69730</v>
      </c>
      <c r="O592" s="38"/>
      <c r="P592" s="37">
        <v>9463.7800000000007</v>
      </c>
      <c r="Q592" s="38"/>
      <c r="R592" s="38"/>
      <c r="S592" s="3">
        <v>60266.22</v>
      </c>
    </row>
    <row r="593" spans="1:19" x14ac:dyDescent="0.25">
      <c r="A593" s="39" t="s">
        <v>1017</v>
      </c>
      <c r="B593" s="38"/>
      <c r="C593" s="38"/>
      <c r="D593" s="39" t="s">
        <v>38</v>
      </c>
      <c r="E593" s="38"/>
      <c r="F593" s="38"/>
      <c r="G593" s="39" t="s">
        <v>896</v>
      </c>
      <c r="H593" s="38"/>
      <c r="I593" s="38"/>
      <c r="J593" s="2" t="s">
        <v>30</v>
      </c>
      <c r="K593" s="40" t="s">
        <v>17</v>
      </c>
      <c r="L593" s="38"/>
      <c r="N593" s="37">
        <v>69730</v>
      </c>
      <c r="O593" s="38"/>
      <c r="P593" s="37">
        <v>10875.55</v>
      </c>
      <c r="Q593" s="38"/>
      <c r="R593" s="38"/>
      <c r="S593" s="3">
        <v>58854.45</v>
      </c>
    </row>
    <row r="594" spans="1:19" x14ac:dyDescent="0.25">
      <c r="A594" s="39" t="s">
        <v>1018</v>
      </c>
      <c r="B594" s="38"/>
      <c r="C594" s="38"/>
      <c r="D594" s="39" t="s">
        <v>177</v>
      </c>
      <c r="E594" s="38"/>
      <c r="F594" s="38"/>
      <c r="G594" s="39" t="s">
        <v>937</v>
      </c>
      <c r="H594" s="38"/>
      <c r="I594" s="38"/>
      <c r="J594" s="2" t="s">
        <v>16</v>
      </c>
      <c r="K594" s="40" t="s">
        <v>17</v>
      </c>
      <c r="L594" s="38"/>
      <c r="N594" s="37">
        <v>68640</v>
      </c>
      <c r="O594" s="38"/>
      <c r="P594" s="37">
        <v>13817.59</v>
      </c>
      <c r="Q594" s="38"/>
      <c r="R594" s="38"/>
      <c r="S594" s="3">
        <v>54822.41</v>
      </c>
    </row>
    <row r="595" spans="1:19" x14ac:dyDescent="0.25">
      <c r="A595" s="39" t="s">
        <v>1019</v>
      </c>
      <c r="B595" s="38"/>
      <c r="C595" s="38"/>
      <c r="D595" s="39" t="s">
        <v>177</v>
      </c>
      <c r="E595" s="38"/>
      <c r="F595" s="38"/>
      <c r="G595" s="39" t="s">
        <v>937</v>
      </c>
      <c r="H595" s="38"/>
      <c r="I595" s="38"/>
      <c r="J595" s="2" t="s">
        <v>16</v>
      </c>
      <c r="K595" s="40" t="s">
        <v>17</v>
      </c>
      <c r="L595" s="38"/>
      <c r="N595" s="37">
        <v>68640</v>
      </c>
      <c r="O595" s="38"/>
      <c r="P595" s="37">
        <v>9643.5499999999993</v>
      </c>
      <c r="Q595" s="38"/>
      <c r="R595" s="38"/>
      <c r="S595" s="3">
        <v>58996.45</v>
      </c>
    </row>
    <row r="596" spans="1:19" x14ac:dyDescent="0.25">
      <c r="A596" s="39" t="s">
        <v>1020</v>
      </c>
      <c r="B596" s="38"/>
      <c r="C596" s="38"/>
      <c r="D596" s="39" t="s">
        <v>107</v>
      </c>
      <c r="E596" s="38"/>
      <c r="F596" s="38"/>
      <c r="G596" s="39" t="s">
        <v>1021</v>
      </c>
      <c r="H596" s="38"/>
      <c r="I596" s="38"/>
      <c r="J596" s="2" t="s">
        <v>30</v>
      </c>
      <c r="K596" s="40" t="s">
        <v>17</v>
      </c>
      <c r="L596" s="38"/>
      <c r="N596" s="37">
        <v>68356</v>
      </c>
      <c r="O596" s="38"/>
      <c r="P596" s="37">
        <v>13306.02</v>
      </c>
      <c r="Q596" s="38"/>
      <c r="R596" s="38"/>
      <c r="S596" s="3">
        <v>55049.98</v>
      </c>
    </row>
    <row r="597" spans="1:19" x14ac:dyDescent="0.25">
      <c r="A597" s="39" t="s">
        <v>1022</v>
      </c>
      <c r="B597" s="38"/>
      <c r="C597" s="38"/>
      <c r="D597" s="39" t="s">
        <v>59</v>
      </c>
      <c r="E597" s="38"/>
      <c r="F597" s="38"/>
      <c r="G597" s="39" t="s">
        <v>996</v>
      </c>
      <c r="H597" s="38"/>
      <c r="I597" s="38"/>
      <c r="J597" s="2" t="s">
        <v>30</v>
      </c>
      <c r="K597" s="40" t="s">
        <v>17</v>
      </c>
      <c r="L597" s="38"/>
      <c r="N597" s="37">
        <v>68160</v>
      </c>
      <c r="O597" s="38"/>
      <c r="P597" s="37">
        <v>10447.549999999999</v>
      </c>
      <c r="Q597" s="38"/>
      <c r="R597" s="38"/>
      <c r="S597" s="3">
        <v>57712.45</v>
      </c>
    </row>
    <row r="598" spans="1:19" x14ac:dyDescent="0.25">
      <c r="A598" s="39" t="s">
        <v>1023</v>
      </c>
      <c r="B598" s="38"/>
      <c r="C598" s="38"/>
      <c r="D598" s="39" t="s">
        <v>74</v>
      </c>
      <c r="E598" s="38"/>
      <c r="F598" s="38"/>
      <c r="G598" s="39" t="s">
        <v>940</v>
      </c>
      <c r="H598" s="38"/>
      <c r="I598" s="38"/>
      <c r="J598" s="2" t="s">
        <v>30</v>
      </c>
      <c r="K598" s="40" t="s">
        <v>17</v>
      </c>
      <c r="L598" s="38"/>
      <c r="N598" s="37">
        <v>68160</v>
      </c>
      <c r="O598" s="38"/>
      <c r="P598" s="37">
        <v>9418.5400000000009</v>
      </c>
      <c r="Q598" s="38"/>
      <c r="R598" s="38"/>
      <c r="S598" s="3">
        <v>58741.46</v>
      </c>
    </row>
    <row r="599" spans="1:19" x14ac:dyDescent="0.25">
      <c r="A599" s="39" t="s">
        <v>1024</v>
      </c>
      <c r="B599" s="38"/>
      <c r="C599" s="38"/>
      <c r="D599" s="39" t="s">
        <v>38</v>
      </c>
      <c r="E599" s="38"/>
      <c r="F599" s="38"/>
      <c r="G599" s="39" t="s">
        <v>1025</v>
      </c>
      <c r="H599" s="38"/>
      <c r="I599" s="38"/>
      <c r="J599" s="2" t="s">
        <v>16</v>
      </c>
      <c r="K599" s="40" t="s">
        <v>17</v>
      </c>
      <c r="L599" s="38"/>
      <c r="N599" s="37">
        <v>67321</v>
      </c>
      <c r="O599" s="38"/>
      <c r="P599" s="37">
        <v>9357.9599999999991</v>
      </c>
      <c r="Q599" s="38"/>
      <c r="R599" s="38"/>
      <c r="S599" s="3">
        <v>57963.040000000001</v>
      </c>
    </row>
    <row r="600" spans="1:19" x14ac:dyDescent="0.25">
      <c r="A600" s="39" t="s">
        <v>1026</v>
      </c>
      <c r="B600" s="38"/>
      <c r="C600" s="38"/>
      <c r="D600" s="39" t="s">
        <v>38</v>
      </c>
      <c r="E600" s="38"/>
      <c r="F600" s="38"/>
      <c r="G600" s="39" t="s">
        <v>1027</v>
      </c>
      <c r="H600" s="38"/>
      <c r="I600" s="38"/>
      <c r="J600" s="2" t="s">
        <v>30</v>
      </c>
      <c r="K600" s="40" t="s">
        <v>17</v>
      </c>
      <c r="L600" s="38"/>
      <c r="N600" s="37">
        <v>67321</v>
      </c>
      <c r="O600" s="38"/>
      <c r="P600" s="37">
        <v>9357.9599999999991</v>
      </c>
      <c r="Q600" s="38"/>
      <c r="R600" s="38"/>
      <c r="S600" s="3">
        <v>57963.040000000001</v>
      </c>
    </row>
    <row r="601" spans="1:19" x14ac:dyDescent="0.25">
      <c r="A601" s="39" t="s">
        <v>1028</v>
      </c>
      <c r="B601" s="38"/>
      <c r="C601" s="38"/>
      <c r="D601" s="39" t="s">
        <v>80</v>
      </c>
      <c r="E601" s="38"/>
      <c r="F601" s="38"/>
      <c r="G601" s="39" t="s">
        <v>985</v>
      </c>
      <c r="H601" s="38"/>
      <c r="I601" s="38"/>
      <c r="J601" s="2" t="s">
        <v>30</v>
      </c>
      <c r="K601" s="40" t="s">
        <v>17</v>
      </c>
      <c r="L601" s="38"/>
      <c r="N601" s="37">
        <v>67321</v>
      </c>
      <c r="O601" s="38"/>
      <c r="P601" s="37">
        <v>10075.08</v>
      </c>
      <c r="Q601" s="38"/>
      <c r="R601" s="38"/>
      <c r="S601" s="3">
        <v>57245.919999999998</v>
      </c>
    </row>
    <row r="602" spans="1:19" x14ac:dyDescent="0.25">
      <c r="A602" s="39" t="s">
        <v>1029</v>
      </c>
      <c r="B602" s="38"/>
      <c r="C602" s="38"/>
      <c r="D602" s="39" t="s">
        <v>41</v>
      </c>
      <c r="E602" s="38"/>
      <c r="F602" s="38"/>
      <c r="G602" s="39" t="s">
        <v>1030</v>
      </c>
      <c r="H602" s="38"/>
      <c r="I602" s="38"/>
      <c r="J602" s="2" t="s">
        <v>16</v>
      </c>
      <c r="K602" s="40" t="s">
        <v>17</v>
      </c>
      <c r="L602" s="38"/>
      <c r="N602" s="37">
        <v>66492</v>
      </c>
      <c r="O602" s="38"/>
      <c r="P602" s="37">
        <v>9006.09</v>
      </c>
      <c r="Q602" s="38"/>
      <c r="R602" s="38"/>
      <c r="S602" s="3">
        <v>57485.91</v>
      </c>
    </row>
    <row r="603" spans="1:19" x14ac:dyDescent="0.25">
      <c r="A603" s="39" t="s">
        <v>1031</v>
      </c>
      <c r="B603" s="38"/>
      <c r="C603" s="38"/>
      <c r="D603" s="39" t="s">
        <v>41</v>
      </c>
      <c r="E603" s="38"/>
      <c r="F603" s="38"/>
      <c r="G603" s="39" t="s">
        <v>1032</v>
      </c>
      <c r="H603" s="38"/>
      <c r="I603" s="38"/>
      <c r="J603" s="2" t="s">
        <v>30</v>
      </c>
      <c r="K603" s="40" t="s">
        <v>17</v>
      </c>
      <c r="L603" s="38"/>
      <c r="N603" s="37">
        <v>66492</v>
      </c>
      <c r="O603" s="38"/>
      <c r="P603" s="37">
        <v>8663.09</v>
      </c>
      <c r="Q603" s="38"/>
      <c r="R603" s="38"/>
      <c r="S603" s="3">
        <v>57828.91</v>
      </c>
    </row>
    <row r="604" spans="1:19" x14ac:dyDescent="0.25">
      <c r="A604" s="39" t="s">
        <v>1033</v>
      </c>
      <c r="B604" s="38"/>
      <c r="C604" s="38"/>
      <c r="D604" s="39" t="s">
        <v>41</v>
      </c>
      <c r="E604" s="38"/>
      <c r="F604" s="38"/>
      <c r="G604" s="39" t="s">
        <v>1034</v>
      </c>
      <c r="H604" s="38"/>
      <c r="I604" s="38"/>
      <c r="J604" s="2" t="s">
        <v>16</v>
      </c>
      <c r="K604" s="40" t="s">
        <v>17</v>
      </c>
      <c r="L604" s="38"/>
      <c r="N604" s="37">
        <v>66492</v>
      </c>
      <c r="O604" s="38"/>
      <c r="P604" s="37">
        <v>8663.09</v>
      </c>
      <c r="Q604" s="38"/>
      <c r="R604" s="38"/>
      <c r="S604" s="3">
        <v>57828.91</v>
      </c>
    </row>
    <row r="605" spans="1:19" x14ac:dyDescent="0.25">
      <c r="A605" s="39" t="s">
        <v>1035</v>
      </c>
      <c r="B605" s="38"/>
      <c r="C605" s="38"/>
      <c r="D605" s="39" t="s">
        <v>41</v>
      </c>
      <c r="E605" s="38"/>
      <c r="F605" s="38"/>
      <c r="G605" s="39" t="s">
        <v>1034</v>
      </c>
      <c r="H605" s="38"/>
      <c r="I605" s="38"/>
      <c r="J605" s="2" t="s">
        <v>16</v>
      </c>
      <c r="K605" s="40" t="s">
        <v>17</v>
      </c>
      <c r="L605" s="38"/>
      <c r="N605" s="37">
        <v>66492</v>
      </c>
      <c r="O605" s="38"/>
      <c r="P605" s="37">
        <v>12413.09</v>
      </c>
      <c r="Q605" s="38"/>
      <c r="R605" s="38"/>
      <c r="S605" s="3">
        <v>54078.91</v>
      </c>
    </row>
    <row r="606" spans="1:19" x14ac:dyDescent="0.25">
      <c r="A606" s="39" t="s">
        <v>1036</v>
      </c>
      <c r="B606" s="38"/>
      <c r="C606" s="38"/>
      <c r="D606" s="39" t="s">
        <v>14</v>
      </c>
      <c r="E606" s="38"/>
      <c r="F606" s="38"/>
      <c r="G606" s="39" t="s">
        <v>1037</v>
      </c>
      <c r="H606" s="38"/>
      <c r="I606" s="38"/>
      <c r="J606" s="2" t="s">
        <v>16</v>
      </c>
      <c r="K606" s="40" t="s">
        <v>17</v>
      </c>
      <c r="L606" s="38"/>
      <c r="N606" s="37">
        <v>66397</v>
      </c>
      <c r="O606" s="38"/>
      <c r="P606" s="37">
        <v>10405.299999999999</v>
      </c>
      <c r="Q606" s="38"/>
      <c r="R606" s="38"/>
      <c r="S606" s="3">
        <v>55991.7</v>
      </c>
    </row>
    <row r="607" spans="1:19" x14ac:dyDescent="0.25">
      <c r="A607" s="39" t="s">
        <v>1038</v>
      </c>
      <c r="B607" s="38"/>
      <c r="C607" s="38"/>
      <c r="D607" s="39" t="s">
        <v>74</v>
      </c>
      <c r="E607" s="38"/>
      <c r="F607" s="38"/>
      <c r="G607" s="39" t="s">
        <v>940</v>
      </c>
      <c r="H607" s="38"/>
      <c r="I607" s="38"/>
      <c r="J607" s="2" t="s">
        <v>30</v>
      </c>
      <c r="K607" s="40" t="s">
        <v>17</v>
      </c>
      <c r="L607" s="38"/>
      <c r="N607" s="37">
        <v>66337</v>
      </c>
      <c r="O607" s="38"/>
      <c r="P607" s="37">
        <v>9653.76</v>
      </c>
      <c r="Q607" s="38"/>
      <c r="R607" s="38"/>
      <c r="S607" s="3">
        <v>56683.24</v>
      </c>
    </row>
    <row r="608" spans="1:19" x14ac:dyDescent="0.25">
      <c r="A608" s="39" t="s">
        <v>1039</v>
      </c>
      <c r="B608" s="38"/>
      <c r="C608" s="38"/>
      <c r="D608" s="39" t="s">
        <v>35</v>
      </c>
      <c r="E608" s="38"/>
      <c r="F608" s="38"/>
      <c r="G608" s="39" t="s">
        <v>511</v>
      </c>
      <c r="H608" s="38"/>
      <c r="I608" s="38"/>
      <c r="J608" s="2" t="s">
        <v>30</v>
      </c>
      <c r="K608" s="40" t="s">
        <v>17</v>
      </c>
      <c r="L608" s="38"/>
      <c r="N608" s="37">
        <v>66291</v>
      </c>
      <c r="O608" s="38"/>
      <c r="P608" s="37">
        <v>16352.05</v>
      </c>
      <c r="Q608" s="38"/>
      <c r="R608" s="38"/>
      <c r="S608" s="3">
        <v>49938.95</v>
      </c>
    </row>
    <row r="609" spans="1:19" x14ac:dyDescent="0.25">
      <c r="A609" s="39" t="s">
        <v>1040</v>
      </c>
      <c r="B609" s="38"/>
      <c r="C609" s="38"/>
      <c r="D609" s="39" t="s">
        <v>177</v>
      </c>
      <c r="E609" s="38"/>
      <c r="F609" s="38"/>
      <c r="G609" s="39" t="s">
        <v>937</v>
      </c>
      <c r="H609" s="38"/>
      <c r="I609" s="38"/>
      <c r="J609" s="2" t="s">
        <v>16</v>
      </c>
      <c r="K609" s="40" t="s">
        <v>17</v>
      </c>
      <c r="L609" s="38"/>
      <c r="N609" s="37">
        <v>66290</v>
      </c>
      <c r="O609" s="38"/>
      <c r="P609" s="37">
        <v>18755.52</v>
      </c>
      <c r="Q609" s="38"/>
      <c r="R609" s="38"/>
      <c r="S609" s="3">
        <v>47534.48</v>
      </c>
    </row>
    <row r="610" spans="1:19" x14ac:dyDescent="0.25">
      <c r="A610" s="39" t="s">
        <v>1041</v>
      </c>
      <c r="B610" s="38"/>
      <c r="C610" s="38"/>
      <c r="D610" s="39" t="s">
        <v>177</v>
      </c>
      <c r="E610" s="38"/>
      <c r="F610" s="38"/>
      <c r="G610" s="39" t="s">
        <v>937</v>
      </c>
      <c r="H610" s="38"/>
      <c r="I610" s="38"/>
      <c r="J610" s="2" t="s">
        <v>16</v>
      </c>
      <c r="K610" s="40" t="s">
        <v>17</v>
      </c>
      <c r="L610" s="38"/>
      <c r="N610" s="37">
        <v>66290</v>
      </c>
      <c r="O610" s="38"/>
      <c r="P610" s="37">
        <v>9062.44</v>
      </c>
      <c r="Q610" s="38"/>
      <c r="R610" s="38"/>
      <c r="S610" s="3">
        <v>57227.56</v>
      </c>
    </row>
    <row r="611" spans="1:19" x14ac:dyDescent="0.25">
      <c r="A611" s="39" t="s">
        <v>1042</v>
      </c>
      <c r="B611" s="38"/>
      <c r="C611" s="38"/>
      <c r="D611" s="39" t="s">
        <v>177</v>
      </c>
      <c r="E611" s="38"/>
      <c r="F611" s="38"/>
      <c r="G611" s="39" t="s">
        <v>937</v>
      </c>
      <c r="H611" s="38"/>
      <c r="I611" s="38"/>
      <c r="J611" s="2" t="s">
        <v>16</v>
      </c>
      <c r="K611" s="40" t="s">
        <v>17</v>
      </c>
      <c r="L611" s="38"/>
      <c r="N611" s="37">
        <v>66290</v>
      </c>
      <c r="O611" s="38"/>
      <c r="P611" s="37">
        <v>13500.09</v>
      </c>
      <c r="Q611" s="38"/>
      <c r="R611" s="38"/>
      <c r="S611" s="3">
        <v>52789.91</v>
      </c>
    </row>
    <row r="612" spans="1:19" x14ac:dyDescent="0.25">
      <c r="A612" s="39" t="s">
        <v>1043</v>
      </c>
      <c r="B612" s="38"/>
      <c r="C612" s="38"/>
      <c r="D612" s="39" t="s">
        <v>62</v>
      </c>
      <c r="E612" s="38"/>
      <c r="F612" s="38"/>
      <c r="G612" s="39" t="s">
        <v>1044</v>
      </c>
      <c r="H612" s="38"/>
      <c r="I612" s="38"/>
      <c r="J612" s="2" t="s">
        <v>30</v>
      </c>
      <c r="K612" s="40" t="s">
        <v>17</v>
      </c>
      <c r="L612" s="38"/>
      <c r="N612" s="37">
        <v>65951</v>
      </c>
      <c r="O612" s="38"/>
      <c r="P612" s="37">
        <v>10650.35</v>
      </c>
      <c r="Q612" s="38"/>
      <c r="R612" s="38"/>
      <c r="S612" s="3">
        <v>55300.65</v>
      </c>
    </row>
    <row r="613" spans="1:19" x14ac:dyDescent="0.25">
      <c r="A613" s="39" t="s">
        <v>1045</v>
      </c>
      <c r="B613" s="38"/>
      <c r="C613" s="38"/>
      <c r="D613" s="39" t="s">
        <v>59</v>
      </c>
      <c r="E613" s="38"/>
      <c r="F613" s="38"/>
      <c r="G613" s="39" t="s">
        <v>1046</v>
      </c>
      <c r="H613" s="38"/>
      <c r="I613" s="38"/>
      <c r="J613" s="2" t="s">
        <v>16</v>
      </c>
      <c r="K613" s="40" t="s">
        <v>17</v>
      </c>
      <c r="L613" s="38"/>
      <c r="N613" s="37">
        <v>65000</v>
      </c>
      <c r="O613" s="38"/>
      <c r="P613" s="37">
        <v>8294.14</v>
      </c>
      <c r="Q613" s="38"/>
      <c r="R613" s="38"/>
      <c r="S613" s="3">
        <v>56705.86</v>
      </c>
    </row>
    <row r="614" spans="1:19" x14ac:dyDescent="0.25">
      <c r="A614" s="39" t="s">
        <v>1047</v>
      </c>
      <c r="B614" s="38"/>
      <c r="C614" s="38"/>
      <c r="D614" s="39" t="s">
        <v>62</v>
      </c>
      <c r="E614" s="38"/>
      <c r="F614" s="38"/>
      <c r="G614" s="39" t="s">
        <v>1048</v>
      </c>
      <c r="H614" s="38"/>
      <c r="I614" s="38"/>
      <c r="J614" s="2" t="s">
        <v>16</v>
      </c>
      <c r="K614" s="40" t="s">
        <v>17</v>
      </c>
      <c r="L614" s="38"/>
      <c r="N614" s="37">
        <v>65000</v>
      </c>
      <c r="O614" s="38"/>
      <c r="P614" s="37">
        <v>8294.14</v>
      </c>
      <c r="Q614" s="38"/>
      <c r="R614" s="38"/>
      <c r="S614" s="3">
        <v>56705.86</v>
      </c>
    </row>
    <row r="615" spans="1:19" x14ac:dyDescent="0.25">
      <c r="A615" s="39" t="s">
        <v>1049</v>
      </c>
      <c r="B615" s="38"/>
      <c r="C615" s="38"/>
      <c r="D615" s="39" t="s">
        <v>41</v>
      </c>
      <c r="E615" s="38"/>
      <c r="F615" s="38"/>
      <c r="G615" s="39" t="s">
        <v>1050</v>
      </c>
      <c r="H615" s="38"/>
      <c r="I615" s="38"/>
      <c r="J615" s="2" t="s">
        <v>30</v>
      </c>
      <c r="K615" s="40" t="s">
        <v>17</v>
      </c>
      <c r="L615" s="38"/>
      <c r="N615" s="37">
        <v>65000</v>
      </c>
      <c r="O615" s="38"/>
      <c r="P615" s="37">
        <v>8838.0300000000007</v>
      </c>
      <c r="Q615" s="38"/>
      <c r="R615" s="38"/>
      <c r="S615" s="3">
        <v>56161.97</v>
      </c>
    </row>
    <row r="616" spans="1:19" x14ac:dyDescent="0.25">
      <c r="A616" s="39" t="s">
        <v>1051</v>
      </c>
      <c r="B616" s="38"/>
      <c r="C616" s="38"/>
      <c r="D616" s="39" t="s">
        <v>59</v>
      </c>
      <c r="E616" s="38"/>
      <c r="F616" s="38"/>
      <c r="G616" s="39" t="s">
        <v>996</v>
      </c>
      <c r="H616" s="38"/>
      <c r="I616" s="38"/>
      <c r="J616" s="2" t="s">
        <v>16</v>
      </c>
      <c r="K616" s="40" t="s">
        <v>17</v>
      </c>
      <c r="L616" s="38"/>
      <c r="N616" s="37">
        <v>65000</v>
      </c>
      <c r="O616" s="38"/>
      <c r="P616" s="37">
        <v>8784.02</v>
      </c>
      <c r="Q616" s="38"/>
      <c r="R616" s="38"/>
      <c r="S616" s="3">
        <v>56215.98</v>
      </c>
    </row>
    <row r="617" spans="1:19" x14ac:dyDescent="0.25">
      <c r="A617" s="39" t="s">
        <v>1052</v>
      </c>
      <c r="B617" s="38"/>
      <c r="C617" s="38"/>
      <c r="D617" s="39" t="s">
        <v>47</v>
      </c>
      <c r="E617" s="38"/>
      <c r="F617" s="38"/>
      <c r="G617" s="39" t="s">
        <v>1053</v>
      </c>
      <c r="H617" s="38"/>
      <c r="I617" s="38"/>
      <c r="J617" s="2" t="s">
        <v>30</v>
      </c>
      <c r="K617" s="40" t="s">
        <v>17</v>
      </c>
      <c r="L617" s="38"/>
      <c r="N617" s="37">
        <v>65000</v>
      </c>
      <c r="O617" s="38"/>
      <c r="P617" s="37">
        <v>13152.58</v>
      </c>
      <c r="Q617" s="38"/>
      <c r="R617" s="38"/>
      <c r="S617" s="3">
        <v>51847.42</v>
      </c>
    </row>
    <row r="618" spans="1:19" x14ac:dyDescent="0.25">
      <c r="A618" s="39" t="s">
        <v>1054</v>
      </c>
      <c r="B618" s="38"/>
      <c r="C618" s="38"/>
      <c r="D618" s="39" t="s">
        <v>74</v>
      </c>
      <c r="E618" s="38"/>
      <c r="F618" s="38"/>
      <c r="G618" s="39" t="s">
        <v>1055</v>
      </c>
      <c r="H618" s="38"/>
      <c r="I618" s="38"/>
      <c r="J618" s="2" t="s">
        <v>30</v>
      </c>
      <c r="K618" s="40" t="s">
        <v>17</v>
      </c>
      <c r="L618" s="38"/>
      <c r="N618" s="37">
        <v>63949</v>
      </c>
      <c r="O618" s="38"/>
      <c r="P618" s="37">
        <v>8431.26</v>
      </c>
      <c r="Q618" s="38"/>
      <c r="R618" s="38"/>
      <c r="S618" s="3">
        <v>55517.74</v>
      </c>
    </row>
    <row r="619" spans="1:19" x14ac:dyDescent="0.25">
      <c r="A619" s="39" t="s">
        <v>1056</v>
      </c>
      <c r="B619" s="38"/>
      <c r="C619" s="38"/>
      <c r="D619" s="39" t="s">
        <v>177</v>
      </c>
      <c r="E619" s="38"/>
      <c r="F619" s="38"/>
      <c r="G619" s="39" t="s">
        <v>855</v>
      </c>
      <c r="H619" s="38"/>
      <c r="I619" s="38"/>
      <c r="J619" s="2" t="s">
        <v>16</v>
      </c>
      <c r="K619" s="40" t="s">
        <v>17</v>
      </c>
      <c r="L619" s="38"/>
      <c r="N619" s="37">
        <v>63853</v>
      </c>
      <c r="O619" s="38"/>
      <c r="P619" s="37">
        <v>9496.1299999999992</v>
      </c>
      <c r="Q619" s="38"/>
      <c r="R619" s="38"/>
      <c r="S619" s="3">
        <v>54356.87</v>
      </c>
    </row>
    <row r="620" spans="1:19" x14ac:dyDescent="0.25">
      <c r="A620" s="39" t="s">
        <v>1057</v>
      </c>
      <c r="B620" s="38"/>
      <c r="C620" s="38"/>
      <c r="D620" s="39" t="s">
        <v>107</v>
      </c>
      <c r="E620" s="38"/>
      <c r="F620" s="38"/>
      <c r="G620" s="39" t="s">
        <v>932</v>
      </c>
      <c r="H620" s="38"/>
      <c r="I620" s="38"/>
      <c r="J620" s="2" t="s">
        <v>16</v>
      </c>
      <c r="K620" s="40" t="s">
        <v>17</v>
      </c>
      <c r="L620" s="38"/>
      <c r="N620" s="37">
        <v>63658</v>
      </c>
      <c r="O620" s="38"/>
      <c r="P620" s="37">
        <v>9658.2900000000009</v>
      </c>
      <c r="Q620" s="38"/>
      <c r="R620" s="38"/>
      <c r="S620" s="3">
        <v>53999.71</v>
      </c>
    </row>
    <row r="621" spans="1:19" x14ac:dyDescent="0.25">
      <c r="A621" s="39" t="s">
        <v>1058</v>
      </c>
      <c r="B621" s="38"/>
      <c r="C621" s="38"/>
      <c r="D621" s="39" t="s">
        <v>62</v>
      </c>
      <c r="E621" s="38"/>
      <c r="F621" s="38"/>
      <c r="G621" s="39" t="s">
        <v>954</v>
      </c>
      <c r="H621" s="38"/>
      <c r="I621" s="38"/>
      <c r="J621" s="2" t="s">
        <v>16</v>
      </c>
      <c r="K621" s="40" t="s">
        <v>17</v>
      </c>
      <c r="L621" s="38"/>
      <c r="N621" s="37">
        <v>62905</v>
      </c>
      <c r="O621" s="38"/>
      <c r="P621" s="37">
        <v>9969.17</v>
      </c>
      <c r="Q621" s="38"/>
      <c r="R621" s="38"/>
      <c r="S621" s="3">
        <v>52935.83</v>
      </c>
    </row>
    <row r="622" spans="1:19" x14ac:dyDescent="0.25">
      <c r="A622" s="39" t="s">
        <v>1059</v>
      </c>
      <c r="B622" s="38"/>
      <c r="C622" s="38"/>
      <c r="D622" s="39" t="s">
        <v>74</v>
      </c>
      <c r="E622" s="38"/>
      <c r="F622" s="38"/>
      <c r="G622" s="39" t="s">
        <v>717</v>
      </c>
      <c r="H622" s="38"/>
      <c r="I622" s="38"/>
      <c r="J622" s="2" t="s">
        <v>30</v>
      </c>
      <c r="K622" s="40" t="s">
        <v>17</v>
      </c>
      <c r="L622" s="38"/>
      <c r="N622" s="37">
        <v>62820</v>
      </c>
      <c r="O622" s="38"/>
      <c r="P622" s="37">
        <v>8723.07</v>
      </c>
      <c r="Q622" s="38"/>
      <c r="R622" s="38"/>
      <c r="S622" s="3">
        <v>54096.93</v>
      </c>
    </row>
    <row r="623" spans="1:19" x14ac:dyDescent="0.25">
      <c r="A623" s="39" t="s">
        <v>1060</v>
      </c>
      <c r="B623" s="38"/>
      <c r="C623" s="38"/>
      <c r="D623" s="39" t="s">
        <v>74</v>
      </c>
      <c r="E623" s="38"/>
      <c r="F623" s="38"/>
      <c r="G623" s="39" t="s">
        <v>1061</v>
      </c>
      <c r="H623" s="38"/>
      <c r="I623" s="38"/>
      <c r="J623" s="2" t="s">
        <v>30</v>
      </c>
      <c r="K623" s="40" t="s">
        <v>17</v>
      </c>
      <c r="L623" s="38"/>
      <c r="N623" s="37">
        <v>62820</v>
      </c>
      <c r="O623" s="38"/>
      <c r="P623" s="37">
        <v>10607.45</v>
      </c>
      <c r="Q623" s="38"/>
      <c r="R623" s="38"/>
      <c r="S623" s="3">
        <v>52212.55</v>
      </c>
    </row>
    <row r="624" spans="1:19" x14ac:dyDescent="0.25">
      <c r="A624" s="39" t="s">
        <v>1062</v>
      </c>
      <c r="B624" s="38"/>
      <c r="C624" s="38"/>
      <c r="D624" s="39" t="s">
        <v>62</v>
      </c>
      <c r="E624" s="38"/>
      <c r="F624" s="38"/>
      <c r="G624" s="39" t="s">
        <v>1063</v>
      </c>
      <c r="H624" s="38"/>
      <c r="I624" s="38"/>
      <c r="J624" s="2" t="s">
        <v>16</v>
      </c>
      <c r="K624" s="40" t="s">
        <v>17</v>
      </c>
      <c r="L624" s="38"/>
      <c r="N624" s="37">
        <v>62796</v>
      </c>
      <c r="O624" s="38"/>
      <c r="P624" s="37">
        <v>8491.9500000000007</v>
      </c>
      <c r="Q624" s="38"/>
      <c r="R624" s="38"/>
      <c r="S624" s="3">
        <v>54304.05</v>
      </c>
    </row>
    <row r="625" spans="1:19" x14ac:dyDescent="0.25">
      <c r="A625" s="39" t="s">
        <v>1064</v>
      </c>
      <c r="B625" s="38"/>
      <c r="C625" s="38"/>
      <c r="D625" s="39" t="s">
        <v>80</v>
      </c>
      <c r="E625" s="38"/>
      <c r="F625" s="38"/>
      <c r="G625" s="39" t="s">
        <v>1065</v>
      </c>
      <c r="H625" s="38"/>
      <c r="I625" s="38"/>
      <c r="J625" s="2" t="s">
        <v>30</v>
      </c>
      <c r="K625" s="40" t="s">
        <v>17</v>
      </c>
      <c r="L625" s="38"/>
      <c r="N625" s="37">
        <v>62541</v>
      </c>
      <c r="O625" s="38"/>
      <c r="P625" s="37">
        <v>10397.34</v>
      </c>
      <c r="Q625" s="38"/>
      <c r="R625" s="38"/>
      <c r="S625" s="3">
        <v>52143.66</v>
      </c>
    </row>
    <row r="626" spans="1:19" x14ac:dyDescent="0.25">
      <c r="A626" s="39" t="s">
        <v>1066</v>
      </c>
      <c r="B626" s="38"/>
      <c r="C626" s="38"/>
      <c r="D626" s="39" t="s">
        <v>59</v>
      </c>
      <c r="E626" s="38"/>
      <c r="F626" s="38"/>
      <c r="G626" s="39" t="s">
        <v>1046</v>
      </c>
      <c r="H626" s="38"/>
      <c r="I626" s="38"/>
      <c r="J626" s="2" t="s">
        <v>16</v>
      </c>
      <c r="K626" s="40" t="s">
        <v>17</v>
      </c>
      <c r="L626" s="38"/>
      <c r="N626" s="37">
        <v>62541</v>
      </c>
      <c r="O626" s="38"/>
      <c r="P626" s="37">
        <v>9531.09</v>
      </c>
      <c r="Q626" s="38"/>
      <c r="R626" s="38"/>
      <c r="S626" s="3">
        <v>53009.91</v>
      </c>
    </row>
    <row r="627" spans="1:19" x14ac:dyDescent="0.25">
      <c r="A627" s="39" t="s">
        <v>1067</v>
      </c>
      <c r="B627" s="38"/>
      <c r="C627" s="38"/>
      <c r="D627" s="39" t="s">
        <v>62</v>
      </c>
      <c r="E627" s="38"/>
      <c r="F627" s="38"/>
      <c r="G627" s="39" t="s">
        <v>954</v>
      </c>
      <c r="H627" s="38"/>
      <c r="I627" s="38"/>
      <c r="J627" s="2" t="s">
        <v>16</v>
      </c>
      <c r="K627" s="40" t="s">
        <v>17</v>
      </c>
      <c r="L627" s="38"/>
      <c r="N627" s="37">
        <v>62293</v>
      </c>
      <c r="O627" s="38"/>
      <c r="P627" s="37">
        <v>13254.52</v>
      </c>
      <c r="Q627" s="38"/>
      <c r="R627" s="38"/>
      <c r="S627" s="3">
        <v>49038.48</v>
      </c>
    </row>
    <row r="628" spans="1:19" x14ac:dyDescent="0.25">
      <c r="A628" s="39" t="s">
        <v>1068</v>
      </c>
      <c r="B628" s="38"/>
      <c r="C628" s="38"/>
      <c r="D628" s="39" t="s">
        <v>59</v>
      </c>
      <c r="E628" s="38"/>
      <c r="F628" s="38"/>
      <c r="G628" s="39" t="s">
        <v>511</v>
      </c>
      <c r="H628" s="38"/>
      <c r="I628" s="38"/>
      <c r="J628" s="2" t="s">
        <v>30</v>
      </c>
      <c r="K628" s="40" t="s">
        <v>17</v>
      </c>
      <c r="L628" s="38"/>
      <c r="N628" s="37">
        <v>62238</v>
      </c>
      <c r="O628" s="38"/>
      <c r="P628" s="37">
        <v>9137.17</v>
      </c>
      <c r="Q628" s="38"/>
      <c r="R628" s="38"/>
      <c r="S628" s="3">
        <v>53100.83</v>
      </c>
    </row>
    <row r="629" spans="1:19" x14ac:dyDescent="0.25">
      <c r="A629" s="39" t="s">
        <v>1069</v>
      </c>
      <c r="B629" s="38"/>
      <c r="C629" s="38"/>
      <c r="D629" s="39" t="s">
        <v>74</v>
      </c>
      <c r="E629" s="38"/>
      <c r="F629" s="38"/>
      <c r="G629" s="39" t="s">
        <v>940</v>
      </c>
      <c r="H629" s="38"/>
      <c r="I629" s="38"/>
      <c r="J629" s="2" t="s">
        <v>16</v>
      </c>
      <c r="K629" s="40" t="s">
        <v>17</v>
      </c>
      <c r="L629" s="38"/>
      <c r="N629" s="37">
        <v>62142</v>
      </c>
      <c r="O629" s="38"/>
      <c r="P629" s="37">
        <v>7930.42</v>
      </c>
      <c r="Q629" s="38"/>
      <c r="R629" s="38"/>
      <c r="S629" s="3">
        <v>54211.58</v>
      </c>
    </row>
    <row r="630" spans="1:19" x14ac:dyDescent="0.25">
      <c r="A630" s="39" t="s">
        <v>1070</v>
      </c>
      <c r="B630" s="38"/>
      <c r="C630" s="38"/>
      <c r="D630" s="39" t="s">
        <v>74</v>
      </c>
      <c r="E630" s="38"/>
      <c r="F630" s="38"/>
      <c r="G630" s="39" t="s">
        <v>940</v>
      </c>
      <c r="H630" s="38"/>
      <c r="I630" s="38"/>
      <c r="J630" s="2" t="s">
        <v>30</v>
      </c>
      <c r="K630" s="40" t="s">
        <v>17</v>
      </c>
      <c r="L630" s="38"/>
      <c r="N630" s="37">
        <v>62142</v>
      </c>
      <c r="O630" s="38"/>
      <c r="P630" s="37">
        <v>9546.9599999999991</v>
      </c>
      <c r="Q630" s="38"/>
      <c r="R630" s="38"/>
      <c r="S630" s="3">
        <v>52595.040000000001</v>
      </c>
    </row>
    <row r="631" spans="1:19" x14ac:dyDescent="0.25">
      <c r="A631" s="39" t="s">
        <v>1071</v>
      </c>
      <c r="B631" s="38"/>
      <c r="C631" s="38"/>
      <c r="D631" s="39" t="s">
        <v>74</v>
      </c>
      <c r="E631" s="38"/>
      <c r="F631" s="38"/>
      <c r="G631" s="39" t="s">
        <v>940</v>
      </c>
      <c r="H631" s="38"/>
      <c r="I631" s="38"/>
      <c r="J631" s="2" t="s">
        <v>16</v>
      </c>
      <c r="K631" s="40" t="s">
        <v>17</v>
      </c>
      <c r="L631" s="38"/>
      <c r="N631" s="37">
        <v>62142</v>
      </c>
      <c r="O631" s="38"/>
      <c r="P631" s="37">
        <v>7587.42</v>
      </c>
      <c r="Q631" s="38"/>
      <c r="R631" s="38"/>
      <c r="S631" s="3">
        <v>54554.58</v>
      </c>
    </row>
    <row r="632" spans="1:19" x14ac:dyDescent="0.25">
      <c r="A632" s="39" t="s">
        <v>1072</v>
      </c>
      <c r="B632" s="38"/>
      <c r="C632" s="38"/>
      <c r="D632" s="39" t="s">
        <v>38</v>
      </c>
      <c r="E632" s="38"/>
      <c r="F632" s="38"/>
      <c r="G632" s="39" t="s">
        <v>1073</v>
      </c>
      <c r="H632" s="38"/>
      <c r="I632" s="38"/>
      <c r="J632" s="2" t="s">
        <v>30</v>
      </c>
      <c r="K632" s="40" t="s">
        <v>17</v>
      </c>
      <c r="L632" s="38"/>
      <c r="N632" s="37">
        <v>62142</v>
      </c>
      <c r="O632" s="38"/>
      <c r="P632" s="37">
        <v>7641.42</v>
      </c>
      <c r="Q632" s="38"/>
      <c r="R632" s="38"/>
      <c r="S632" s="3">
        <v>54500.58</v>
      </c>
    </row>
    <row r="633" spans="1:19" x14ac:dyDescent="0.25">
      <c r="A633" s="39" t="s">
        <v>1074</v>
      </c>
      <c r="B633" s="38"/>
      <c r="C633" s="38"/>
      <c r="D633" s="39" t="s">
        <v>74</v>
      </c>
      <c r="E633" s="38"/>
      <c r="F633" s="38"/>
      <c r="G633" s="39" t="s">
        <v>940</v>
      </c>
      <c r="H633" s="38"/>
      <c r="I633" s="38"/>
      <c r="J633" s="2" t="s">
        <v>16</v>
      </c>
      <c r="K633" s="40" t="s">
        <v>17</v>
      </c>
      <c r="L633" s="38"/>
      <c r="N633" s="37">
        <v>62142</v>
      </c>
      <c r="O633" s="38"/>
      <c r="P633" s="37">
        <v>8804.31</v>
      </c>
      <c r="Q633" s="38"/>
      <c r="R633" s="38"/>
      <c r="S633" s="3">
        <v>53337.69</v>
      </c>
    </row>
    <row r="634" spans="1:19" x14ac:dyDescent="0.25">
      <c r="A634" s="39" t="s">
        <v>1075</v>
      </c>
      <c r="B634" s="38"/>
      <c r="C634" s="38"/>
      <c r="D634" s="39" t="s">
        <v>14</v>
      </c>
      <c r="E634" s="38"/>
      <c r="F634" s="38"/>
      <c r="G634" s="39" t="s">
        <v>1076</v>
      </c>
      <c r="H634" s="38"/>
      <c r="I634" s="38"/>
      <c r="J634" s="2" t="s">
        <v>30</v>
      </c>
      <c r="K634" s="40" t="s">
        <v>17</v>
      </c>
      <c r="L634" s="38"/>
      <c r="N634" s="37">
        <v>62142</v>
      </c>
      <c r="O634" s="38"/>
      <c r="P634" s="37">
        <v>7812.07</v>
      </c>
      <c r="Q634" s="38"/>
      <c r="R634" s="38"/>
      <c r="S634" s="3">
        <v>54329.93</v>
      </c>
    </row>
    <row r="635" spans="1:19" x14ac:dyDescent="0.25">
      <c r="A635" s="39" t="s">
        <v>1077</v>
      </c>
      <c r="B635" s="38"/>
      <c r="C635" s="38"/>
      <c r="D635" s="39" t="s">
        <v>177</v>
      </c>
      <c r="E635" s="38"/>
      <c r="F635" s="38"/>
      <c r="G635" s="39" t="s">
        <v>937</v>
      </c>
      <c r="H635" s="38"/>
      <c r="I635" s="38"/>
      <c r="J635" s="2" t="s">
        <v>16</v>
      </c>
      <c r="K635" s="40" t="s">
        <v>17</v>
      </c>
      <c r="L635" s="38"/>
      <c r="N635" s="37">
        <v>62085</v>
      </c>
      <c r="O635" s="38"/>
      <c r="P635" s="37">
        <v>8394.0300000000007</v>
      </c>
      <c r="Q635" s="38"/>
      <c r="R635" s="38"/>
      <c r="S635" s="3">
        <v>53690.97</v>
      </c>
    </row>
    <row r="636" spans="1:19" x14ac:dyDescent="0.25">
      <c r="A636" s="39" t="s">
        <v>1078</v>
      </c>
      <c r="B636" s="38"/>
      <c r="C636" s="38"/>
      <c r="D636" s="39" t="s">
        <v>177</v>
      </c>
      <c r="E636" s="38"/>
      <c r="F636" s="38"/>
      <c r="G636" s="39" t="s">
        <v>937</v>
      </c>
      <c r="H636" s="38"/>
      <c r="I636" s="38"/>
      <c r="J636" s="2" t="s">
        <v>16</v>
      </c>
      <c r="K636" s="40" t="s">
        <v>17</v>
      </c>
      <c r="L636" s="38"/>
      <c r="N636" s="37">
        <v>62033</v>
      </c>
      <c r="O636" s="38"/>
      <c r="P636" s="37">
        <v>8683.7199999999993</v>
      </c>
      <c r="Q636" s="38"/>
      <c r="R636" s="38"/>
      <c r="S636" s="3">
        <v>53349.279999999999</v>
      </c>
    </row>
    <row r="637" spans="1:19" x14ac:dyDescent="0.25">
      <c r="A637" s="39" t="s">
        <v>1079</v>
      </c>
      <c r="B637" s="38"/>
      <c r="C637" s="38"/>
      <c r="D637" s="39" t="s">
        <v>74</v>
      </c>
      <c r="E637" s="38"/>
      <c r="F637" s="38"/>
      <c r="G637" s="39" t="s">
        <v>906</v>
      </c>
      <c r="H637" s="38"/>
      <c r="I637" s="38"/>
      <c r="J637" s="2" t="s">
        <v>30</v>
      </c>
      <c r="K637" s="40" t="s">
        <v>17</v>
      </c>
      <c r="L637" s="38"/>
      <c r="N637" s="37">
        <v>61483</v>
      </c>
      <c r="O637" s="38"/>
      <c r="P637" s="37">
        <v>9470.77</v>
      </c>
      <c r="Q637" s="38"/>
      <c r="R637" s="38"/>
      <c r="S637" s="3">
        <v>52012.23</v>
      </c>
    </row>
    <row r="638" spans="1:19" x14ac:dyDescent="0.25">
      <c r="A638" s="39" t="s">
        <v>1080</v>
      </c>
      <c r="B638" s="38"/>
      <c r="C638" s="38"/>
      <c r="D638" s="39" t="s">
        <v>38</v>
      </c>
      <c r="E638" s="38"/>
      <c r="F638" s="38"/>
      <c r="G638" s="39" t="s">
        <v>1081</v>
      </c>
      <c r="H638" s="38"/>
      <c r="I638" s="38"/>
      <c r="J638" s="2" t="s">
        <v>30</v>
      </c>
      <c r="K638" s="40" t="s">
        <v>17</v>
      </c>
      <c r="L638" s="38"/>
      <c r="N638" s="37">
        <v>61448</v>
      </c>
      <c r="O638" s="38"/>
      <c r="P638" s="37">
        <v>8234.4599999999991</v>
      </c>
      <c r="Q638" s="38"/>
      <c r="R638" s="38"/>
      <c r="S638" s="3">
        <v>53213.54</v>
      </c>
    </row>
    <row r="639" spans="1:19" x14ac:dyDescent="0.25">
      <c r="A639" s="39" t="s">
        <v>1082</v>
      </c>
      <c r="B639" s="38"/>
      <c r="C639" s="38"/>
      <c r="D639" s="39" t="s">
        <v>177</v>
      </c>
      <c r="E639" s="38"/>
      <c r="F639" s="38"/>
      <c r="G639" s="39" t="s">
        <v>937</v>
      </c>
      <c r="H639" s="38"/>
      <c r="I639" s="38"/>
      <c r="J639" s="2" t="s">
        <v>16</v>
      </c>
      <c r="K639" s="40" t="s">
        <v>17</v>
      </c>
      <c r="L639" s="38"/>
      <c r="N639" s="37">
        <v>61437</v>
      </c>
      <c r="O639" s="38"/>
      <c r="P639" s="37">
        <v>12153.27</v>
      </c>
      <c r="Q639" s="38"/>
      <c r="R639" s="38"/>
      <c r="S639" s="3">
        <v>49283.73</v>
      </c>
    </row>
    <row r="640" spans="1:19" x14ac:dyDescent="0.25">
      <c r="A640" s="39" t="s">
        <v>1083</v>
      </c>
      <c r="B640" s="38"/>
      <c r="C640" s="38"/>
      <c r="D640" s="39" t="s">
        <v>59</v>
      </c>
      <c r="E640" s="38"/>
      <c r="F640" s="38"/>
      <c r="G640" s="39" t="s">
        <v>1084</v>
      </c>
      <c r="H640" s="38"/>
      <c r="I640" s="38"/>
      <c r="J640" s="2" t="s">
        <v>16</v>
      </c>
      <c r="K640" s="40" t="s">
        <v>17</v>
      </c>
      <c r="L640" s="38"/>
      <c r="N640" s="37">
        <v>61409</v>
      </c>
      <c r="O640" s="38"/>
      <c r="P640" s="37">
        <v>8853.42</v>
      </c>
      <c r="Q640" s="38"/>
      <c r="R640" s="38"/>
      <c r="S640" s="3">
        <v>52555.58</v>
      </c>
    </row>
    <row r="641" spans="1:19" x14ac:dyDescent="0.25">
      <c r="A641" s="39" t="s">
        <v>1085</v>
      </c>
      <c r="B641" s="38"/>
      <c r="C641" s="38"/>
      <c r="D641" s="39" t="s">
        <v>50</v>
      </c>
      <c r="E641" s="38"/>
      <c r="F641" s="38"/>
      <c r="G641" s="39" t="s">
        <v>1086</v>
      </c>
      <c r="H641" s="38"/>
      <c r="I641" s="38"/>
      <c r="J641" s="2" t="s">
        <v>30</v>
      </c>
      <c r="K641" s="40" t="s">
        <v>17</v>
      </c>
      <c r="L641" s="38"/>
      <c r="N641" s="37">
        <v>61398</v>
      </c>
      <c r="O641" s="38"/>
      <c r="P641" s="37">
        <v>8124.44</v>
      </c>
      <c r="Q641" s="38"/>
      <c r="R641" s="38"/>
      <c r="S641" s="3">
        <v>53273.56</v>
      </c>
    </row>
    <row r="642" spans="1:19" x14ac:dyDescent="0.25">
      <c r="A642" s="39" t="s">
        <v>1087</v>
      </c>
      <c r="B642" s="38"/>
      <c r="C642" s="38"/>
      <c r="D642" s="39" t="s">
        <v>177</v>
      </c>
      <c r="E642" s="38"/>
      <c r="F642" s="38"/>
      <c r="G642" s="39" t="s">
        <v>937</v>
      </c>
      <c r="H642" s="38"/>
      <c r="I642" s="38"/>
      <c r="J642" s="2" t="s">
        <v>16</v>
      </c>
      <c r="K642" s="40" t="s">
        <v>17</v>
      </c>
      <c r="L642" s="38"/>
      <c r="N642" s="37">
        <v>61240</v>
      </c>
      <c r="O642" s="38"/>
      <c r="P642" s="37">
        <v>16673.62</v>
      </c>
      <c r="Q642" s="38"/>
      <c r="R642" s="38"/>
      <c r="S642" s="3">
        <v>44566.38</v>
      </c>
    </row>
    <row r="643" spans="1:19" x14ac:dyDescent="0.25">
      <c r="A643" s="39" t="s">
        <v>1088</v>
      </c>
      <c r="B643" s="38"/>
      <c r="C643" s="38"/>
      <c r="D643" s="39" t="s">
        <v>177</v>
      </c>
      <c r="E643" s="38"/>
      <c r="F643" s="38"/>
      <c r="G643" s="39" t="s">
        <v>937</v>
      </c>
      <c r="H643" s="38"/>
      <c r="I643" s="38"/>
      <c r="J643" s="2" t="s">
        <v>16</v>
      </c>
      <c r="K643" s="40" t="s">
        <v>17</v>
      </c>
      <c r="L643" s="38"/>
      <c r="N643" s="37">
        <v>60844</v>
      </c>
      <c r="O643" s="38"/>
      <c r="P643" s="37">
        <v>12284.81</v>
      </c>
      <c r="Q643" s="38"/>
      <c r="R643" s="38"/>
      <c r="S643" s="3">
        <v>48559.19</v>
      </c>
    </row>
    <row r="644" spans="1:19" x14ac:dyDescent="0.25">
      <c r="A644" s="39" t="s">
        <v>1089</v>
      </c>
      <c r="B644" s="38"/>
      <c r="C644" s="38"/>
      <c r="D644" s="39" t="s">
        <v>177</v>
      </c>
      <c r="E644" s="38"/>
      <c r="F644" s="38"/>
      <c r="G644" s="39" t="s">
        <v>937</v>
      </c>
      <c r="H644" s="38"/>
      <c r="I644" s="38"/>
      <c r="J644" s="2" t="s">
        <v>16</v>
      </c>
      <c r="K644" s="40" t="s">
        <v>17</v>
      </c>
      <c r="L644" s="38"/>
      <c r="N644" s="37">
        <v>60755</v>
      </c>
      <c r="O644" s="38"/>
      <c r="P644" s="37">
        <v>9479.1</v>
      </c>
      <c r="Q644" s="38"/>
      <c r="R644" s="38"/>
      <c r="S644" s="3">
        <v>51275.9</v>
      </c>
    </row>
    <row r="645" spans="1:19" x14ac:dyDescent="0.25">
      <c r="A645" s="39" t="s">
        <v>1090</v>
      </c>
      <c r="B645" s="38"/>
      <c r="C645" s="38"/>
      <c r="D645" s="39" t="s">
        <v>74</v>
      </c>
      <c r="E645" s="38"/>
      <c r="F645" s="38"/>
      <c r="G645" s="39" t="s">
        <v>1055</v>
      </c>
      <c r="H645" s="38"/>
      <c r="I645" s="38"/>
      <c r="J645" s="2" t="s">
        <v>16</v>
      </c>
      <c r="K645" s="40" t="s">
        <v>17</v>
      </c>
      <c r="L645" s="38"/>
      <c r="N645" s="37">
        <v>60586</v>
      </c>
      <c r="O645" s="38"/>
      <c r="P645" s="37">
        <v>8247.65</v>
      </c>
      <c r="Q645" s="38"/>
      <c r="R645" s="38"/>
      <c r="S645" s="3">
        <v>52338.35</v>
      </c>
    </row>
    <row r="646" spans="1:19" x14ac:dyDescent="0.25">
      <c r="A646" s="39" t="s">
        <v>1091</v>
      </c>
      <c r="B646" s="38"/>
      <c r="C646" s="38"/>
      <c r="D646" s="39" t="s">
        <v>80</v>
      </c>
      <c r="E646" s="38"/>
      <c r="F646" s="38"/>
      <c r="G646" s="39" t="s">
        <v>985</v>
      </c>
      <c r="H646" s="38"/>
      <c r="I646" s="38"/>
      <c r="J646" s="2" t="s">
        <v>16</v>
      </c>
      <c r="K646" s="40" t="s">
        <v>17</v>
      </c>
      <c r="L646" s="38"/>
      <c r="N646" s="37">
        <v>60000</v>
      </c>
      <c r="O646" s="38"/>
      <c r="P646" s="37">
        <v>7400.74</v>
      </c>
      <c r="Q646" s="38"/>
      <c r="R646" s="38"/>
      <c r="S646" s="3">
        <v>52599.26</v>
      </c>
    </row>
    <row r="647" spans="1:19" x14ac:dyDescent="0.25">
      <c r="A647" s="39" t="s">
        <v>1092</v>
      </c>
      <c r="B647" s="38"/>
      <c r="C647" s="38"/>
      <c r="D647" s="39" t="s">
        <v>88</v>
      </c>
      <c r="E647" s="38"/>
      <c r="F647" s="38"/>
      <c r="G647" s="39" t="s">
        <v>1093</v>
      </c>
      <c r="H647" s="38"/>
      <c r="I647" s="38"/>
      <c r="J647" s="2" t="s">
        <v>16</v>
      </c>
      <c r="K647" s="40" t="s">
        <v>17</v>
      </c>
      <c r="L647" s="38"/>
      <c r="N647" s="37">
        <v>60000</v>
      </c>
      <c r="O647" s="38"/>
      <c r="P647" s="37">
        <v>8522.74</v>
      </c>
      <c r="Q647" s="38"/>
      <c r="R647" s="38"/>
      <c r="S647" s="3">
        <v>51477.26</v>
      </c>
    </row>
    <row r="648" spans="1:19" x14ac:dyDescent="0.25">
      <c r="A648" s="39" t="s">
        <v>1094</v>
      </c>
      <c r="B648" s="38"/>
      <c r="C648" s="38"/>
      <c r="D648" s="39" t="s">
        <v>59</v>
      </c>
      <c r="E648" s="38"/>
      <c r="F648" s="38"/>
      <c r="G648" s="39" t="s">
        <v>1046</v>
      </c>
      <c r="H648" s="38"/>
      <c r="I648" s="38"/>
      <c r="J648" s="2" t="s">
        <v>30</v>
      </c>
      <c r="K648" s="40" t="s">
        <v>17</v>
      </c>
      <c r="L648" s="38"/>
      <c r="N648" s="37">
        <v>60000</v>
      </c>
      <c r="O648" s="38"/>
      <c r="P648" s="37">
        <v>8803.4</v>
      </c>
      <c r="Q648" s="38"/>
      <c r="R648" s="38"/>
      <c r="S648" s="3">
        <v>51196.6</v>
      </c>
    </row>
    <row r="649" spans="1:19" x14ac:dyDescent="0.25">
      <c r="A649" s="39" t="s">
        <v>1095</v>
      </c>
      <c r="B649" s="38"/>
      <c r="C649" s="38"/>
      <c r="D649" s="39" t="s">
        <v>74</v>
      </c>
      <c r="E649" s="38"/>
      <c r="F649" s="38"/>
      <c r="G649" s="39" t="s">
        <v>940</v>
      </c>
      <c r="H649" s="38"/>
      <c r="I649" s="38"/>
      <c r="J649" s="2" t="s">
        <v>30</v>
      </c>
      <c r="K649" s="40" t="s">
        <v>17</v>
      </c>
      <c r="L649" s="38"/>
      <c r="N649" s="37">
        <v>59661</v>
      </c>
      <c r="O649" s="38"/>
      <c r="P649" s="37">
        <v>6973.91</v>
      </c>
      <c r="Q649" s="38"/>
      <c r="R649" s="38"/>
      <c r="S649" s="3">
        <v>52687.09</v>
      </c>
    </row>
    <row r="650" spans="1:19" x14ac:dyDescent="0.25">
      <c r="A650" s="39" t="s">
        <v>1096</v>
      </c>
      <c r="B650" s="38"/>
      <c r="C650" s="38"/>
      <c r="D650" s="39" t="s">
        <v>62</v>
      </c>
      <c r="E650" s="38"/>
      <c r="F650" s="38"/>
      <c r="G650" s="39" t="s">
        <v>957</v>
      </c>
      <c r="H650" s="38"/>
      <c r="I650" s="38"/>
      <c r="J650" s="2" t="s">
        <v>16</v>
      </c>
      <c r="K650" s="40" t="s">
        <v>17</v>
      </c>
      <c r="L650" s="38"/>
      <c r="N650" s="37">
        <v>59291</v>
      </c>
      <c r="O650" s="38"/>
      <c r="P650" s="37">
        <v>15385.44</v>
      </c>
      <c r="Q650" s="38"/>
      <c r="R650" s="38"/>
      <c r="S650" s="3">
        <v>43905.56</v>
      </c>
    </row>
    <row r="651" spans="1:19" x14ac:dyDescent="0.25">
      <c r="A651" s="39" t="s">
        <v>1097</v>
      </c>
      <c r="B651" s="38"/>
      <c r="C651" s="38"/>
      <c r="D651" s="39" t="s">
        <v>38</v>
      </c>
      <c r="E651" s="38"/>
      <c r="F651" s="38"/>
      <c r="G651" s="39" t="s">
        <v>1081</v>
      </c>
      <c r="H651" s="38"/>
      <c r="I651" s="38"/>
      <c r="J651" s="2" t="s">
        <v>30</v>
      </c>
      <c r="K651" s="40" t="s">
        <v>17</v>
      </c>
      <c r="L651" s="38"/>
      <c r="N651" s="37">
        <v>58358</v>
      </c>
      <c r="O651" s="38"/>
      <c r="P651" s="37">
        <v>7101</v>
      </c>
      <c r="Q651" s="38"/>
      <c r="R651" s="38"/>
      <c r="S651" s="3">
        <v>51257</v>
      </c>
    </row>
    <row r="652" spans="1:19" x14ac:dyDescent="0.25">
      <c r="A652" s="39" t="s">
        <v>1098</v>
      </c>
      <c r="B652" s="38"/>
      <c r="C652" s="38"/>
      <c r="D652" s="39" t="s">
        <v>65</v>
      </c>
      <c r="E652" s="38"/>
      <c r="F652" s="38"/>
      <c r="G652" s="39" t="s">
        <v>908</v>
      </c>
      <c r="H652" s="38"/>
      <c r="I652" s="38"/>
      <c r="J652" s="2" t="s">
        <v>16</v>
      </c>
      <c r="K652" s="40" t="s">
        <v>17</v>
      </c>
      <c r="L652" s="38"/>
      <c r="N652" s="37">
        <v>58300</v>
      </c>
      <c r="O652" s="38"/>
      <c r="P652" s="37">
        <v>9540.2000000000007</v>
      </c>
      <c r="Q652" s="38"/>
      <c r="R652" s="38"/>
      <c r="S652" s="3">
        <v>48759.8</v>
      </c>
    </row>
    <row r="653" spans="1:19" x14ac:dyDescent="0.25">
      <c r="A653" s="39" t="s">
        <v>1099</v>
      </c>
      <c r="B653" s="38"/>
      <c r="C653" s="38"/>
      <c r="D653" s="39" t="s">
        <v>65</v>
      </c>
      <c r="E653" s="38"/>
      <c r="F653" s="38"/>
      <c r="G653" s="39" t="s">
        <v>908</v>
      </c>
      <c r="H653" s="38"/>
      <c r="I653" s="38"/>
      <c r="J653" s="2" t="s">
        <v>16</v>
      </c>
      <c r="K653" s="40" t="s">
        <v>17</v>
      </c>
      <c r="L653" s="38"/>
      <c r="N653" s="37">
        <v>58300</v>
      </c>
      <c r="O653" s="38"/>
      <c r="P653" s="37">
        <v>8306.9599999999991</v>
      </c>
      <c r="Q653" s="38"/>
      <c r="R653" s="38"/>
      <c r="S653" s="3">
        <v>49993.04</v>
      </c>
    </row>
    <row r="654" spans="1:19" x14ac:dyDescent="0.25">
      <c r="A654" s="39" t="s">
        <v>1100</v>
      </c>
      <c r="B654" s="38"/>
      <c r="C654" s="38"/>
      <c r="D654" s="39" t="s">
        <v>14</v>
      </c>
      <c r="E654" s="38"/>
      <c r="F654" s="38"/>
      <c r="G654" s="39" t="s">
        <v>1101</v>
      </c>
      <c r="H654" s="38"/>
      <c r="I654" s="38"/>
      <c r="J654" s="2" t="s">
        <v>16</v>
      </c>
      <c r="K654" s="40" t="s">
        <v>17</v>
      </c>
      <c r="L654" s="38"/>
      <c r="N654" s="37">
        <v>57556</v>
      </c>
      <c r="O654" s="38"/>
      <c r="P654" s="37">
        <v>7645.51</v>
      </c>
      <c r="Q654" s="38"/>
      <c r="R654" s="38"/>
      <c r="S654" s="3">
        <v>49910.49</v>
      </c>
    </row>
    <row r="655" spans="1:19" x14ac:dyDescent="0.25">
      <c r="A655" s="39" t="s">
        <v>1102</v>
      </c>
      <c r="B655" s="38"/>
      <c r="C655" s="38"/>
      <c r="D655" s="39" t="s">
        <v>74</v>
      </c>
      <c r="E655" s="38"/>
      <c r="F655" s="38"/>
      <c r="G655" s="39" t="s">
        <v>1103</v>
      </c>
      <c r="H655" s="38"/>
      <c r="I655" s="38"/>
      <c r="J655" s="2" t="s">
        <v>30</v>
      </c>
      <c r="K655" s="40" t="s">
        <v>17</v>
      </c>
      <c r="L655" s="38"/>
      <c r="N655" s="37">
        <v>57556</v>
      </c>
      <c r="O655" s="38"/>
      <c r="P655" s="37">
        <v>6796.39</v>
      </c>
      <c r="Q655" s="38"/>
      <c r="R655" s="38"/>
      <c r="S655" s="3">
        <v>50759.61</v>
      </c>
    </row>
    <row r="656" spans="1:19" x14ac:dyDescent="0.25">
      <c r="A656" s="39" t="s">
        <v>1104</v>
      </c>
      <c r="B656" s="38"/>
      <c r="C656" s="38"/>
      <c r="D656" s="39" t="s">
        <v>71</v>
      </c>
      <c r="E656" s="38"/>
      <c r="F656" s="38"/>
      <c r="G656" s="39" t="s">
        <v>1105</v>
      </c>
      <c r="H656" s="38"/>
      <c r="I656" s="38"/>
      <c r="J656" s="2" t="s">
        <v>30</v>
      </c>
      <c r="K656" s="40" t="s">
        <v>17</v>
      </c>
      <c r="L656" s="38"/>
      <c r="N656" s="37">
        <v>56801</v>
      </c>
      <c r="O656" s="38"/>
      <c r="P656" s="37">
        <v>11606.63</v>
      </c>
      <c r="Q656" s="38"/>
      <c r="R656" s="38"/>
      <c r="S656" s="3">
        <v>45194.37</v>
      </c>
    </row>
    <row r="657" spans="1:19" x14ac:dyDescent="0.25">
      <c r="A657" s="39" t="s">
        <v>1106</v>
      </c>
      <c r="B657" s="38"/>
      <c r="C657" s="38"/>
      <c r="D657" s="39" t="s">
        <v>38</v>
      </c>
      <c r="E657" s="38"/>
      <c r="F657" s="38"/>
      <c r="G657" s="39" t="s">
        <v>930</v>
      </c>
      <c r="H657" s="38"/>
      <c r="I657" s="38"/>
      <c r="J657" s="2" t="s">
        <v>30</v>
      </c>
      <c r="K657" s="40" t="s">
        <v>17</v>
      </c>
      <c r="L657" s="38"/>
      <c r="N657" s="37">
        <v>56346</v>
      </c>
      <c r="O657" s="38"/>
      <c r="P657" s="37">
        <v>7133.95</v>
      </c>
      <c r="Q657" s="38"/>
      <c r="R657" s="38"/>
      <c r="S657" s="3">
        <v>49212.05</v>
      </c>
    </row>
    <row r="658" spans="1:19" x14ac:dyDescent="0.25">
      <c r="A658" s="39" t="s">
        <v>1107</v>
      </c>
      <c r="B658" s="38"/>
      <c r="C658" s="38"/>
      <c r="D658" s="39" t="s">
        <v>22</v>
      </c>
      <c r="E658" s="38"/>
      <c r="F658" s="38"/>
      <c r="G658" s="39" t="s">
        <v>1108</v>
      </c>
      <c r="H658" s="38"/>
      <c r="I658" s="38"/>
      <c r="J658" s="2" t="s">
        <v>30</v>
      </c>
      <c r="K658" s="40" t="s">
        <v>17</v>
      </c>
      <c r="L658" s="38"/>
      <c r="N658" s="37">
        <v>56191</v>
      </c>
      <c r="O658" s="38"/>
      <c r="P658" s="37">
        <v>7678.32</v>
      </c>
      <c r="Q658" s="38"/>
      <c r="R658" s="38"/>
      <c r="S658" s="3">
        <v>48512.68</v>
      </c>
    </row>
    <row r="659" spans="1:19" x14ac:dyDescent="0.25">
      <c r="A659" s="39" t="s">
        <v>1109</v>
      </c>
      <c r="B659" s="38"/>
      <c r="C659" s="38"/>
      <c r="D659" s="39" t="s">
        <v>74</v>
      </c>
      <c r="E659" s="38"/>
      <c r="F659" s="38"/>
      <c r="G659" s="39" t="s">
        <v>717</v>
      </c>
      <c r="H659" s="38"/>
      <c r="I659" s="38"/>
      <c r="J659" s="2" t="s">
        <v>16</v>
      </c>
      <c r="K659" s="40" t="s">
        <v>17</v>
      </c>
      <c r="L659" s="38"/>
      <c r="N659" s="37">
        <v>55840</v>
      </c>
      <c r="O659" s="38"/>
      <c r="P659" s="37">
        <v>6518.94</v>
      </c>
      <c r="Q659" s="38"/>
      <c r="R659" s="38"/>
      <c r="S659" s="3">
        <v>49321.06</v>
      </c>
    </row>
    <row r="660" spans="1:19" x14ac:dyDescent="0.25">
      <c r="A660" s="39" t="s">
        <v>1110</v>
      </c>
      <c r="B660" s="38"/>
      <c r="C660" s="38"/>
      <c r="D660" s="39" t="s">
        <v>177</v>
      </c>
      <c r="E660" s="38"/>
      <c r="F660" s="38"/>
      <c r="G660" s="39" t="s">
        <v>937</v>
      </c>
      <c r="H660" s="38"/>
      <c r="I660" s="38"/>
      <c r="J660" s="2" t="s">
        <v>16</v>
      </c>
      <c r="K660" s="40" t="s">
        <v>17</v>
      </c>
      <c r="L660" s="38"/>
      <c r="N660" s="37">
        <v>55770</v>
      </c>
      <c r="O660" s="38"/>
      <c r="P660" s="37">
        <v>11249.13</v>
      </c>
      <c r="Q660" s="38"/>
      <c r="R660" s="38"/>
      <c r="S660" s="3">
        <v>44520.87</v>
      </c>
    </row>
    <row r="661" spans="1:19" x14ac:dyDescent="0.25">
      <c r="A661" s="39" t="s">
        <v>1111</v>
      </c>
      <c r="B661" s="38"/>
      <c r="C661" s="38"/>
      <c r="D661" s="39" t="s">
        <v>62</v>
      </c>
      <c r="E661" s="38"/>
      <c r="F661" s="38"/>
      <c r="G661" s="39" t="s">
        <v>960</v>
      </c>
      <c r="H661" s="38"/>
      <c r="I661" s="38"/>
      <c r="J661" s="2" t="s">
        <v>16</v>
      </c>
      <c r="K661" s="40" t="s">
        <v>17</v>
      </c>
      <c r="L661" s="38"/>
      <c r="N661" s="37">
        <v>55462</v>
      </c>
      <c r="O661" s="38"/>
      <c r="P661" s="37">
        <v>7205.59</v>
      </c>
      <c r="Q661" s="38"/>
      <c r="R661" s="38"/>
      <c r="S661" s="3">
        <v>48256.41</v>
      </c>
    </row>
    <row r="662" spans="1:19" x14ac:dyDescent="0.25">
      <c r="A662" s="39" t="s">
        <v>1112</v>
      </c>
      <c r="B662" s="38"/>
      <c r="C662" s="38"/>
      <c r="D662" s="39" t="s">
        <v>177</v>
      </c>
      <c r="E662" s="38"/>
      <c r="F662" s="38"/>
      <c r="G662" s="39" t="s">
        <v>937</v>
      </c>
      <c r="H662" s="38"/>
      <c r="I662" s="38"/>
      <c r="J662" s="2" t="s">
        <v>16</v>
      </c>
      <c r="K662" s="40" t="s">
        <v>17</v>
      </c>
      <c r="L662" s="38"/>
      <c r="N662" s="37">
        <v>55232</v>
      </c>
      <c r="O662" s="38"/>
      <c r="P662" s="37">
        <v>16453.38</v>
      </c>
      <c r="Q662" s="38"/>
      <c r="R662" s="38"/>
      <c r="S662" s="3">
        <v>38778.620000000003</v>
      </c>
    </row>
    <row r="663" spans="1:19" x14ac:dyDescent="0.25">
      <c r="A663" s="39" t="s">
        <v>1113</v>
      </c>
      <c r="B663" s="38"/>
      <c r="C663" s="38"/>
      <c r="D663" s="39" t="s">
        <v>41</v>
      </c>
      <c r="E663" s="38"/>
      <c r="F663" s="38"/>
      <c r="G663" s="39" t="s">
        <v>1050</v>
      </c>
      <c r="H663" s="38"/>
      <c r="I663" s="38"/>
      <c r="J663" s="2" t="s">
        <v>16</v>
      </c>
      <c r="K663" s="40" t="s">
        <v>17</v>
      </c>
      <c r="L663" s="38"/>
      <c r="N663" s="37">
        <v>55000</v>
      </c>
      <c r="O663" s="38"/>
      <c r="P663" s="37">
        <v>6005.17</v>
      </c>
      <c r="Q663" s="38"/>
      <c r="R663" s="38"/>
      <c r="S663" s="3">
        <v>48994.83</v>
      </c>
    </row>
    <row r="664" spans="1:19" x14ac:dyDescent="0.25">
      <c r="A664" s="39" t="s">
        <v>1114</v>
      </c>
      <c r="B664" s="38"/>
      <c r="C664" s="38"/>
      <c r="D664" s="39" t="s">
        <v>62</v>
      </c>
      <c r="E664" s="38"/>
      <c r="F664" s="38"/>
      <c r="G664" s="39" t="s">
        <v>1044</v>
      </c>
      <c r="H664" s="38"/>
      <c r="I664" s="38"/>
      <c r="J664" s="2" t="s">
        <v>30</v>
      </c>
      <c r="K664" s="40" t="s">
        <v>17</v>
      </c>
      <c r="L664" s="38"/>
      <c r="N664" s="37">
        <v>54549</v>
      </c>
      <c r="O664" s="38"/>
      <c r="P664" s="37">
        <v>6438.82</v>
      </c>
      <c r="Q664" s="38"/>
      <c r="R664" s="38"/>
      <c r="S664" s="3">
        <v>48110.18</v>
      </c>
    </row>
    <row r="665" spans="1:19" x14ac:dyDescent="0.25">
      <c r="A665" s="39" t="s">
        <v>1115</v>
      </c>
      <c r="B665" s="38"/>
      <c r="C665" s="38"/>
      <c r="D665" s="39" t="s">
        <v>177</v>
      </c>
      <c r="E665" s="38"/>
      <c r="F665" s="38"/>
      <c r="G665" s="39" t="s">
        <v>511</v>
      </c>
      <c r="H665" s="38"/>
      <c r="I665" s="38"/>
      <c r="J665" s="2" t="s">
        <v>30</v>
      </c>
      <c r="K665" s="40" t="s">
        <v>17</v>
      </c>
      <c r="L665" s="38"/>
      <c r="N665" s="37">
        <v>54528</v>
      </c>
      <c r="O665" s="38"/>
      <c r="P665" s="37">
        <v>8536.8700000000008</v>
      </c>
      <c r="Q665" s="38"/>
      <c r="R665" s="38"/>
      <c r="S665" s="3">
        <v>45991.13</v>
      </c>
    </row>
    <row r="666" spans="1:19" x14ac:dyDescent="0.25">
      <c r="A666" s="39" t="s">
        <v>1116</v>
      </c>
      <c r="B666" s="38"/>
      <c r="C666" s="38"/>
      <c r="D666" s="39" t="s">
        <v>177</v>
      </c>
      <c r="E666" s="38"/>
      <c r="F666" s="38"/>
      <c r="G666" s="39" t="s">
        <v>937</v>
      </c>
      <c r="H666" s="38"/>
      <c r="I666" s="38"/>
      <c r="J666" s="2" t="s">
        <v>16</v>
      </c>
      <c r="K666" s="40" t="s">
        <v>17</v>
      </c>
      <c r="L666" s="38"/>
      <c r="N666" s="37">
        <v>53990</v>
      </c>
      <c r="O666" s="38"/>
      <c r="P666" s="37">
        <v>10813.39</v>
      </c>
      <c r="Q666" s="38"/>
      <c r="R666" s="38"/>
      <c r="S666" s="3">
        <v>43176.61</v>
      </c>
    </row>
    <row r="667" spans="1:19" x14ac:dyDescent="0.25">
      <c r="A667" s="39" t="s">
        <v>1117</v>
      </c>
      <c r="B667" s="38"/>
      <c r="C667" s="38"/>
      <c r="D667" s="39" t="s">
        <v>14</v>
      </c>
      <c r="E667" s="38"/>
      <c r="F667" s="38"/>
      <c r="G667" s="39" t="s">
        <v>1118</v>
      </c>
      <c r="H667" s="38"/>
      <c r="I667" s="38"/>
      <c r="J667" s="2" t="s">
        <v>30</v>
      </c>
      <c r="K667" s="40" t="s">
        <v>17</v>
      </c>
      <c r="L667" s="38"/>
      <c r="N667" s="37">
        <v>53000</v>
      </c>
      <c r="O667" s="38"/>
      <c r="P667" s="37">
        <v>9822.98</v>
      </c>
      <c r="Q667" s="38"/>
      <c r="R667" s="38"/>
      <c r="S667" s="3">
        <v>43177.02</v>
      </c>
    </row>
    <row r="668" spans="1:19" x14ac:dyDescent="0.25">
      <c r="A668" s="39" t="s">
        <v>1119</v>
      </c>
      <c r="B668" s="38"/>
      <c r="C668" s="38"/>
      <c r="D668" s="39" t="s">
        <v>107</v>
      </c>
      <c r="E668" s="38"/>
      <c r="F668" s="38"/>
      <c r="G668" s="39" t="s">
        <v>1120</v>
      </c>
      <c r="H668" s="38"/>
      <c r="I668" s="38"/>
      <c r="J668" s="2" t="s">
        <v>30</v>
      </c>
      <c r="K668" s="40" t="s">
        <v>17</v>
      </c>
      <c r="L668" s="38"/>
      <c r="N668" s="37">
        <v>52297</v>
      </c>
      <c r="O668" s="38"/>
      <c r="P668" s="37">
        <v>5518.59</v>
      </c>
      <c r="Q668" s="38"/>
      <c r="R668" s="38"/>
      <c r="S668" s="3">
        <v>46778.41</v>
      </c>
    </row>
    <row r="669" spans="1:19" x14ac:dyDescent="0.25">
      <c r="A669" s="39" t="s">
        <v>1121</v>
      </c>
      <c r="B669" s="38"/>
      <c r="C669" s="38"/>
      <c r="D669" s="39" t="s">
        <v>177</v>
      </c>
      <c r="E669" s="38"/>
      <c r="F669" s="38"/>
      <c r="G669" s="39" t="s">
        <v>937</v>
      </c>
      <c r="H669" s="38"/>
      <c r="I669" s="38"/>
      <c r="J669" s="2" t="s">
        <v>16</v>
      </c>
      <c r="K669" s="40" t="s">
        <v>17</v>
      </c>
      <c r="L669" s="38"/>
      <c r="N669" s="37">
        <v>51999</v>
      </c>
      <c r="O669" s="38"/>
      <c r="P669" s="37">
        <v>7091.3</v>
      </c>
      <c r="Q669" s="38"/>
      <c r="R669" s="38"/>
      <c r="S669" s="3">
        <v>44907.7</v>
      </c>
    </row>
    <row r="670" spans="1:19" x14ac:dyDescent="0.25">
      <c r="A670" s="39" t="s">
        <v>1122</v>
      </c>
      <c r="B670" s="38"/>
      <c r="C670" s="38"/>
      <c r="D670" s="39" t="s">
        <v>177</v>
      </c>
      <c r="E670" s="38"/>
      <c r="F670" s="38"/>
      <c r="G670" s="39" t="s">
        <v>937</v>
      </c>
      <c r="H670" s="38"/>
      <c r="I670" s="38"/>
      <c r="J670" s="2" t="s">
        <v>16</v>
      </c>
      <c r="K670" s="40" t="s">
        <v>17</v>
      </c>
      <c r="L670" s="38"/>
      <c r="N670" s="37">
        <v>51812</v>
      </c>
      <c r="O670" s="38"/>
      <c r="P670" s="37">
        <v>10533.07</v>
      </c>
      <c r="Q670" s="38"/>
      <c r="R670" s="38"/>
      <c r="S670" s="3">
        <v>41278.93</v>
      </c>
    </row>
    <row r="671" spans="1:19" x14ac:dyDescent="0.25">
      <c r="A671" s="39" t="s">
        <v>1123</v>
      </c>
      <c r="B671" s="38"/>
      <c r="C671" s="38"/>
      <c r="D671" s="39" t="s">
        <v>62</v>
      </c>
      <c r="E671" s="38"/>
      <c r="F671" s="38"/>
      <c r="G671" s="39" t="s">
        <v>954</v>
      </c>
      <c r="H671" s="38"/>
      <c r="I671" s="38"/>
      <c r="J671" s="2" t="s">
        <v>16</v>
      </c>
      <c r="K671" s="40" t="s">
        <v>17</v>
      </c>
      <c r="L671" s="38"/>
      <c r="N671" s="37">
        <v>51794</v>
      </c>
      <c r="O671" s="38"/>
      <c r="P671" s="37">
        <v>7507.08</v>
      </c>
      <c r="Q671" s="38"/>
      <c r="R671" s="38"/>
      <c r="S671" s="3">
        <v>44286.92</v>
      </c>
    </row>
    <row r="672" spans="1:19" x14ac:dyDescent="0.25">
      <c r="A672" s="39" t="s">
        <v>1124</v>
      </c>
      <c r="B672" s="38"/>
      <c r="C672" s="38"/>
      <c r="D672" s="39" t="s">
        <v>62</v>
      </c>
      <c r="E672" s="38"/>
      <c r="F672" s="38"/>
      <c r="G672" s="39" t="s">
        <v>954</v>
      </c>
      <c r="H672" s="38"/>
      <c r="I672" s="38"/>
      <c r="J672" s="2" t="s">
        <v>16</v>
      </c>
      <c r="K672" s="40" t="s">
        <v>17</v>
      </c>
      <c r="L672" s="38"/>
      <c r="N672" s="37">
        <v>51793</v>
      </c>
      <c r="O672" s="38"/>
      <c r="P672" s="37">
        <v>11391.35</v>
      </c>
      <c r="Q672" s="38"/>
      <c r="R672" s="38"/>
      <c r="S672" s="3">
        <v>40401.65</v>
      </c>
    </row>
    <row r="673" spans="1:19" x14ac:dyDescent="0.25">
      <c r="A673" s="39" t="s">
        <v>1125</v>
      </c>
      <c r="B673" s="38"/>
      <c r="C673" s="38"/>
      <c r="D673" s="39" t="s">
        <v>38</v>
      </c>
      <c r="E673" s="38"/>
      <c r="F673" s="38"/>
      <c r="G673" s="39" t="s">
        <v>1027</v>
      </c>
      <c r="H673" s="38"/>
      <c r="I673" s="38"/>
      <c r="J673" s="2" t="s">
        <v>16</v>
      </c>
      <c r="K673" s="40" t="s">
        <v>17</v>
      </c>
      <c r="L673" s="38"/>
      <c r="N673" s="37">
        <v>51785</v>
      </c>
      <c r="O673" s="38"/>
      <c r="P673" s="37">
        <v>5191.42</v>
      </c>
      <c r="Q673" s="38"/>
      <c r="R673" s="38"/>
      <c r="S673" s="3">
        <v>46593.58</v>
      </c>
    </row>
    <row r="674" spans="1:19" x14ac:dyDescent="0.25">
      <c r="A674" s="39" t="s">
        <v>1126</v>
      </c>
      <c r="B674" s="38"/>
      <c r="C674" s="38"/>
      <c r="D674" s="39" t="s">
        <v>177</v>
      </c>
      <c r="E674" s="38"/>
      <c r="F674" s="38"/>
      <c r="G674" s="39" t="s">
        <v>937</v>
      </c>
      <c r="H674" s="38"/>
      <c r="I674" s="38"/>
      <c r="J674" s="2" t="s">
        <v>16</v>
      </c>
      <c r="K674" s="40" t="s">
        <v>17</v>
      </c>
      <c r="L674" s="38"/>
      <c r="N674" s="37">
        <v>51360</v>
      </c>
      <c r="O674" s="38"/>
      <c r="P674" s="37">
        <v>5555.61</v>
      </c>
      <c r="Q674" s="38"/>
      <c r="R674" s="38"/>
      <c r="S674" s="3">
        <v>45804.39</v>
      </c>
    </row>
    <row r="675" spans="1:19" x14ac:dyDescent="0.25">
      <c r="A675" s="39" t="s">
        <v>1127</v>
      </c>
      <c r="B675" s="38"/>
      <c r="C675" s="38"/>
      <c r="D675" s="39" t="s">
        <v>177</v>
      </c>
      <c r="E675" s="38"/>
      <c r="F675" s="38"/>
      <c r="G675" s="39" t="s">
        <v>937</v>
      </c>
      <c r="H675" s="38"/>
      <c r="I675" s="38"/>
      <c r="J675" s="2" t="s">
        <v>16</v>
      </c>
      <c r="K675" s="40" t="s">
        <v>17</v>
      </c>
      <c r="L675" s="38"/>
      <c r="N675" s="37">
        <v>51360</v>
      </c>
      <c r="O675" s="38"/>
      <c r="P675" s="37">
        <v>5555.61</v>
      </c>
      <c r="Q675" s="38"/>
      <c r="R675" s="38"/>
      <c r="S675" s="3">
        <v>45804.39</v>
      </c>
    </row>
    <row r="676" spans="1:19" x14ac:dyDescent="0.25">
      <c r="A676" s="39" t="s">
        <v>1128</v>
      </c>
      <c r="B676" s="38"/>
      <c r="C676" s="38"/>
      <c r="D676" s="39" t="s">
        <v>62</v>
      </c>
      <c r="E676" s="38"/>
      <c r="F676" s="38"/>
      <c r="G676" s="39" t="s">
        <v>1101</v>
      </c>
      <c r="H676" s="38"/>
      <c r="I676" s="38"/>
      <c r="J676" s="2" t="s">
        <v>30</v>
      </c>
      <c r="K676" s="40" t="s">
        <v>17</v>
      </c>
      <c r="L676" s="38"/>
      <c r="N676" s="37">
        <v>50703</v>
      </c>
      <c r="O676" s="38"/>
      <c r="P676" s="37">
        <v>9503.65</v>
      </c>
      <c r="Q676" s="38"/>
      <c r="R676" s="38"/>
      <c r="S676" s="3">
        <v>41199.35</v>
      </c>
    </row>
    <row r="677" spans="1:19" x14ac:dyDescent="0.25">
      <c r="A677" s="39" t="s">
        <v>1129</v>
      </c>
      <c r="B677" s="38"/>
      <c r="C677" s="38"/>
      <c r="D677" s="39" t="s">
        <v>177</v>
      </c>
      <c r="E677" s="38"/>
      <c r="F677" s="38"/>
      <c r="G677" s="39" t="s">
        <v>937</v>
      </c>
      <c r="H677" s="38"/>
      <c r="I677" s="38"/>
      <c r="J677" s="2" t="s">
        <v>16</v>
      </c>
      <c r="K677" s="40" t="s">
        <v>17</v>
      </c>
      <c r="L677" s="38"/>
      <c r="N677" s="37">
        <v>50589</v>
      </c>
      <c r="O677" s="38"/>
      <c r="P677" s="37">
        <v>10067.91</v>
      </c>
      <c r="Q677" s="38"/>
      <c r="R677" s="38"/>
      <c r="S677" s="3">
        <v>40521.089999999997</v>
      </c>
    </row>
    <row r="678" spans="1:19" x14ac:dyDescent="0.25">
      <c r="A678" s="39" t="s">
        <v>1130</v>
      </c>
      <c r="B678" s="38"/>
      <c r="C678" s="38"/>
      <c r="D678" s="39" t="s">
        <v>177</v>
      </c>
      <c r="E678" s="38"/>
      <c r="F678" s="38"/>
      <c r="G678" s="39" t="s">
        <v>937</v>
      </c>
      <c r="H678" s="38"/>
      <c r="I678" s="38"/>
      <c r="J678" s="2" t="s">
        <v>16</v>
      </c>
      <c r="K678" s="40" t="s">
        <v>17</v>
      </c>
      <c r="L678" s="38"/>
      <c r="N678" s="37">
        <v>50376</v>
      </c>
      <c r="O678" s="38"/>
      <c r="P678" s="37">
        <v>5505.34</v>
      </c>
      <c r="Q678" s="38"/>
      <c r="R678" s="38"/>
      <c r="S678" s="3">
        <v>44870.66</v>
      </c>
    </row>
    <row r="679" spans="1:19" x14ac:dyDescent="0.25">
      <c r="A679" s="39" t="s">
        <v>1131</v>
      </c>
      <c r="B679" s="38"/>
      <c r="C679" s="38"/>
      <c r="D679" s="39" t="s">
        <v>14</v>
      </c>
      <c r="E679" s="38"/>
      <c r="F679" s="38"/>
      <c r="G679" s="39" t="s">
        <v>954</v>
      </c>
      <c r="H679" s="38"/>
      <c r="I679" s="38"/>
      <c r="J679" s="2" t="s">
        <v>16</v>
      </c>
      <c r="K679" s="40" t="s">
        <v>17</v>
      </c>
      <c r="L679" s="38"/>
      <c r="N679" s="37">
        <v>50256</v>
      </c>
      <c r="O679" s="38"/>
      <c r="P679" s="37">
        <v>7113.69</v>
      </c>
      <c r="Q679" s="38"/>
      <c r="R679" s="38"/>
      <c r="S679" s="3">
        <v>43142.31</v>
      </c>
    </row>
    <row r="680" spans="1:19" x14ac:dyDescent="0.25">
      <c r="A680" s="39" t="s">
        <v>1132</v>
      </c>
      <c r="B680" s="38"/>
      <c r="C680" s="38"/>
      <c r="D680" s="39" t="s">
        <v>62</v>
      </c>
      <c r="E680" s="38"/>
      <c r="F680" s="38"/>
      <c r="G680" s="39" t="s">
        <v>1133</v>
      </c>
      <c r="H680" s="38"/>
      <c r="I680" s="38"/>
      <c r="J680" s="2" t="s">
        <v>30</v>
      </c>
      <c r="K680" s="40" t="s">
        <v>17</v>
      </c>
      <c r="L680" s="38"/>
      <c r="N680" s="37">
        <v>50256</v>
      </c>
      <c r="O680" s="38"/>
      <c r="P680" s="37">
        <v>5498.26</v>
      </c>
      <c r="Q680" s="38"/>
      <c r="R680" s="38"/>
      <c r="S680" s="3">
        <v>44757.74</v>
      </c>
    </row>
    <row r="681" spans="1:19" x14ac:dyDescent="0.25">
      <c r="A681" s="39" t="s">
        <v>1134</v>
      </c>
      <c r="B681" s="38"/>
      <c r="C681" s="38"/>
      <c r="D681" s="39" t="s">
        <v>62</v>
      </c>
      <c r="E681" s="38"/>
      <c r="F681" s="38"/>
      <c r="G681" s="39" t="s">
        <v>1135</v>
      </c>
      <c r="H681" s="38"/>
      <c r="I681" s="38"/>
      <c r="J681" s="2" t="s">
        <v>16</v>
      </c>
      <c r="K681" s="40" t="s">
        <v>17</v>
      </c>
      <c r="L681" s="38"/>
      <c r="N681" s="37">
        <v>50256</v>
      </c>
      <c r="O681" s="38"/>
      <c r="P681" s="37">
        <v>4993.26</v>
      </c>
      <c r="Q681" s="38"/>
      <c r="R681" s="38"/>
      <c r="S681" s="3">
        <v>45262.74</v>
      </c>
    </row>
    <row r="682" spans="1:19" x14ac:dyDescent="0.25">
      <c r="A682" s="39" t="s">
        <v>1136</v>
      </c>
      <c r="B682" s="38"/>
      <c r="C682" s="38"/>
      <c r="D682" s="39" t="s">
        <v>62</v>
      </c>
      <c r="E682" s="38"/>
      <c r="F682" s="38"/>
      <c r="G682" s="39" t="s">
        <v>1137</v>
      </c>
      <c r="H682" s="38"/>
      <c r="I682" s="38"/>
      <c r="J682" s="2" t="s">
        <v>30</v>
      </c>
      <c r="K682" s="40" t="s">
        <v>17</v>
      </c>
      <c r="L682" s="38"/>
      <c r="N682" s="37">
        <v>50256</v>
      </c>
      <c r="O682" s="38"/>
      <c r="P682" s="37">
        <v>5699.14</v>
      </c>
      <c r="Q682" s="38"/>
      <c r="R682" s="38"/>
      <c r="S682" s="3">
        <v>44556.86</v>
      </c>
    </row>
    <row r="683" spans="1:19" x14ac:dyDescent="0.25">
      <c r="A683" s="39" t="s">
        <v>1138</v>
      </c>
      <c r="B683" s="38"/>
      <c r="C683" s="38"/>
      <c r="D683" s="39" t="s">
        <v>112</v>
      </c>
      <c r="E683" s="38"/>
      <c r="F683" s="38"/>
      <c r="G683" s="39" t="s">
        <v>1139</v>
      </c>
      <c r="H683" s="38"/>
      <c r="I683" s="38"/>
      <c r="J683" s="2" t="s">
        <v>30</v>
      </c>
      <c r="K683" s="40" t="s">
        <v>17</v>
      </c>
      <c r="L683" s="38"/>
      <c r="N683" s="37">
        <v>50256</v>
      </c>
      <c r="O683" s="38"/>
      <c r="P683" s="37">
        <v>4939.26</v>
      </c>
      <c r="Q683" s="38"/>
      <c r="R683" s="38"/>
      <c r="S683" s="3">
        <v>45316.74</v>
      </c>
    </row>
    <row r="684" spans="1:19" x14ac:dyDescent="0.25">
      <c r="A684" s="39" t="s">
        <v>1140</v>
      </c>
      <c r="B684" s="38"/>
      <c r="C684" s="38"/>
      <c r="D684" s="39" t="s">
        <v>177</v>
      </c>
      <c r="E684" s="38"/>
      <c r="F684" s="38"/>
      <c r="G684" s="39" t="s">
        <v>937</v>
      </c>
      <c r="H684" s="38"/>
      <c r="I684" s="38"/>
      <c r="J684" s="2" t="s">
        <v>16</v>
      </c>
      <c r="K684" s="40" t="s">
        <v>17</v>
      </c>
      <c r="L684" s="38"/>
      <c r="N684" s="37">
        <v>50149</v>
      </c>
      <c r="O684" s="38"/>
      <c r="P684" s="37">
        <v>5313.14</v>
      </c>
      <c r="Q684" s="38"/>
      <c r="R684" s="38"/>
      <c r="S684" s="3">
        <v>44835.86</v>
      </c>
    </row>
    <row r="685" spans="1:19" x14ac:dyDescent="0.25">
      <c r="A685" s="39" t="s">
        <v>1141</v>
      </c>
      <c r="B685" s="38"/>
      <c r="C685" s="38"/>
      <c r="D685" s="39" t="s">
        <v>56</v>
      </c>
      <c r="E685" s="38"/>
      <c r="F685" s="38"/>
      <c r="G685" s="39" t="s">
        <v>1142</v>
      </c>
      <c r="H685" s="38"/>
      <c r="I685" s="38"/>
      <c r="J685" s="2" t="s">
        <v>30</v>
      </c>
      <c r="K685" s="40" t="s">
        <v>17</v>
      </c>
      <c r="L685" s="38"/>
      <c r="N685" s="37">
        <v>50000</v>
      </c>
      <c r="O685" s="38"/>
      <c r="P685" s="37">
        <v>5520.01</v>
      </c>
      <c r="Q685" s="38"/>
      <c r="R685" s="38"/>
      <c r="S685" s="3">
        <v>44479.99</v>
      </c>
    </row>
    <row r="686" spans="1:19" x14ac:dyDescent="0.25">
      <c r="A686" s="39" t="s">
        <v>1143</v>
      </c>
      <c r="B686" s="38"/>
      <c r="C686" s="38"/>
      <c r="D686" s="39" t="s">
        <v>62</v>
      </c>
      <c r="E686" s="38"/>
      <c r="F686" s="38"/>
      <c r="G686" s="39" t="s">
        <v>1144</v>
      </c>
      <c r="H686" s="38"/>
      <c r="I686" s="38"/>
      <c r="J686" s="2" t="s">
        <v>30</v>
      </c>
      <c r="K686" s="40" t="s">
        <v>17</v>
      </c>
      <c r="L686" s="38"/>
      <c r="N686" s="37">
        <v>50000</v>
      </c>
      <c r="O686" s="38"/>
      <c r="P686" s="37">
        <v>5430.05</v>
      </c>
      <c r="Q686" s="38"/>
      <c r="R686" s="38"/>
      <c r="S686" s="3">
        <v>44569.95</v>
      </c>
    </row>
    <row r="687" spans="1:19" x14ac:dyDescent="0.25">
      <c r="A687" s="39" t="s">
        <v>1145</v>
      </c>
      <c r="B687" s="38"/>
      <c r="C687" s="38"/>
      <c r="D687" s="39" t="s">
        <v>62</v>
      </c>
      <c r="E687" s="38"/>
      <c r="F687" s="38"/>
      <c r="G687" s="39" t="s">
        <v>1146</v>
      </c>
      <c r="H687" s="38"/>
      <c r="I687" s="38"/>
      <c r="J687" s="2" t="s">
        <v>16</v>
      </c>
      <c r="K687" s="40" t="s">
        <v>17</v>
      </c>
      <c r="L687" s="38"/>
      <c r="N687" s="37">
        <v>50000</v>
      </c>
      <c r="O687" s="38"/>
      <c r="P687" s="37">
        <v>6412.26</v>
      </c>
      <c r="Q687" s="38"/>
      <c r="R687" s="38"/>
      <c r="S687" s="3">
        <v>43587.74</v>
      </c>
    </row>
    <row r="688" spans="1:19" x14ac:dyDescent="0.25">
      <c r="A688" s="39" t="s">
        <v>1147</v>
      </c>
      <c r="B688" s="38"/>
      <c r="C688" s="38"/>
      <c r="D688" s="39" t="s">
        <v>177</v>
      </c>
      <c r="E688" s="38"/>
      <c r="F688" s="38"/>
      <c r="G688" s="39" t="s">
        <v>937</v>
      </c>
      <c r="H688" s="38"/>
      <c r="I688" s="38"/>
      <c r="J688" s="2" t="s">
        <v>16</v>
      </c>
      <c r="K688" s="40" t="s">
        <v>17</v>
      </c>
      <c r="L688" s="38"/>
      <c r="N688" s="37">
        <v>49666</v>
      </c>
      <c r="O688" s="38"/>
      <c r="P688" s="37">
        <v>9654.07</v>
      </c>
      <c r="Q688" s="38"/>
      <c r="R688" s="38"/>
      <c r="S688" s="3">
        <v>40011.93</v>
      </c>
    </row>
    <row r="689" spans="1:19" x14ac:dyDescent="0.25">
      <c r="A689" s="39" t="s">
        <v>1148</v>
      </c>
      <c r="B689" s="38"/>
      <c r="C689" s="38"/>
      <c r="D689" s="39" t="s">
        <v>177</v>
      </c>
      <c r="E689" s="38"/>
      <c r="F689" s="38"/>
      <c r="G689" s="39" t="s">
        <v>937</v>
      </c>
      <c r="H689" s="38"/>
      <c r="I689" s="38"/>
      <c r="J689" s="2" t="s">
        <v>16</v>
      </c>
      <c r="K689" s="40" t="s">
        <v>17</v>
      </c>
      <c r="L689" s="38"/>
      <c r="N689" s="37">
        <v>49666</v>
      </c>
      <c r="O689" s="38"/>
      <c r="P689" s="37">
        <v>10250.129999999999</v>
      </c>
      <c r="Q689" s="38"/>
      <c r="R689" s="38"/>
      <c r="S689" s="3">
        <v>39415.870000000003</v>
      </c>
    </row>
    <row r="690" spans="1:19" x14ac:dyDescent="0.25">
      <c r="A690" s="39" t="s">
        <v>1149</v>
      </c>
      <c r="B690" s="38"/>
      <c r="C690" s="38"/>
      <c r="D690" s="39" t="s">
        <v>177</v>
      </c>
      <c r="E690" s="38"/>
      <c r="F690" s="38"/>
      <c r="G690" s="39" t="s">
        <v>937</v>
      </c>
      <c r="H690" s="38"/>
      <c r="I690" s="38"/>
      <c r="J690" s="2" t="s">
        <v>16</v>
      </c>
      <c r="K690" s="40" t="s">
        <v>17</v>
      </c>
      <c r="L690" s="38"/>
      <c r="N690" s="37">
        <v>49427</v>
      </c>
      <c r="O690" s="38"/>
      <c r="P690" s="37">
        <v>9528.31</v>
      </c>
      <c r="Q690" s="38"/>
      <c r="R690" s="38"/>
      <c r="S690" s="3">
        <v>39898.69</v>
      </c>
    </row>
    <row r="691" spans="1:19" x14ac:dyDescent="0.25">
      <c r="A691" s="39" t="s">
        <v>1150</v>
      </c>
      <c r="B691" s="38"/>
      <c r="C691" s="38"/>
      <c r="D691" s="39" t="s">
        <v>177</v>
      </c>
      <c r="E691" s="38"/>
      <c r="F691" s="38"/>
      <c r="G691" s="39" t="s">
        <v>937</v>
      </c>
      <c r="H691" s="38"/>
      <c r="I691" s="38"/>
      <c r="J691" s="2" t="s">
        <v>16</v>
      </c>
      <c r="K691" s="40" t="s">
        <v>17</v>
      </c>
      <c r="L691" s="38"/>
      <c r="N691" s="37">
        <v>49148</v>
      </c>
      <c r="O691" s="38"/>
      <c r="P691" s="37">
        <v>5777.61</v>
      </c>
      <c r="Q691" s="38"/>
      <c r="R691" s="38"/>
      <c r="S691" s="3">
        <v>43370.39</v>
      </c>
    </row>
    <row r="692" spans="1:19" x14ac:dyDescent="0.25">
      <c r="A692" s="39" t="s">
        <v>1151</v>
      </c>
      <c r="B692" s="38"/>
      <c r="C692" s="38"/>
      <c r="D692" s="39" t="s">
        <v>74</v>
      </c>
      <c r="E692" s="38"/>
      <c r="F692" s="38"/>
      <c r="G692" s="39" t="s">
        <v>1103</v>
      </c>
      <c r="H692" s="38"/>
      <c r="I692" s="38"/>
      <c r="J692" s="2" t="s">
        <v>30</v>
      </c>
      <c r="K692" s="40" t="s">
        <v>17</v>
      </c>
      <c r="L692" s="38"/>
      <c r="N692" s="37">
        <v>48602</v>
      </c>
      <c r="O692" s="38"/>
      <c r="P692" s="37">
        <v>4897.07</v>
      </c>
      <c r="Q692" s="38"/>
      <c r="R692" s="38"/>
      <c r="S692" s="3">
        <v>43704.93</v>
      </c>
    </row>
    <row r="693" spans="1:19" x14ac:dyDescent="0.25">
      <c r="A693" s="39" t="s">
        <v>1152</v>
      </c>
      <c r="B693" s="38"/>
      <c r="C693" s="38"/>
      <c r="D693" s="39" t="s">
        <v>74</v>
      </c>
      <c r="E693" s="38"/>
      <c r="F693" s="38"/>
      <c r="G693" s="39" t="s">
        <v>1103</v>
      </c>
      <c r="H693" s="38"/>
      <c r="I693" s="38"/>
      <c r="J693" s="2" t="s">
        <v>16</v>
      </c>
      <c r="K693" s="40" t="s">
        <v>17</v>
      </c>
      <c r="L693" s="38"/>
      <c r="N693" s="37">
        <v>48602</v>
      </c>
      <c r="O693" s="38"/>
      <c r="P693" s="37">
        <v>8578.65</v>
      </c>
      <c r="Q693" s="38"/>
      <c r="R693" s="38"/>
      <c r="S693" s="3">
        <v>40023.35</v>
      </c>
    </row>
    <row r="694" spans="1:19" x14ac:dyDescent="0.25">
      <c r="A694" s="39" t="s">
        <v>1153</v>
      </c>
      <c r="B694" s="38"/>
      <c r="C694" s="38"/>
      <c r="D694" s="39" t="s">
        <v>74</v>
      </c>
      <c r="E694" s="38"/>
      <c r="F694" s="38"/>
      <c r="G694" s="39" t="s">
        <v>1103</v>
      </c>
      <c r="H694" s="38"/>
      <c r="I694" s="38"/>
      <c r="J694" s="2" t="s">
        <v>30</v>
      </c>
      <c r="K694" s="40" t="s">
        <v>17</v>
      </c>
      <c r="L694" s="38"/>
      <c r="N694" s="37">
        <v>48602</v>
      </c>
      <c r="O694" s="38"/>
      <c r="P694" s="37">
        <v>10557.09</v>
      </c>
      <c r="Q694" s="38"/>
      <c r="R694" s="38"/>
      <c r="S694" s="3">
        <v>38044.910000000003</v>
      </c>
    </row>
    <row r="695" spans="1:19" x14ac:dyDescent="0.25">
      <c r="A695" s="39" t="s">
        <v>1154</v>
      </c>
      <c r="B695" s="38"/>
      <c r="C695" s="38"/>
      <c r="D695" s="39" t="s">
        <v>74</v>
      </c>
      <c r="E695" s="38"/>
      <c r="F695" s="38"/>
      <c r="G695" s="39" t="s">
        <v>1103</v>
      </c>
      <c r="H695" s="38"/>
      <c r="I695" s="38"/>
      <c r="J695" s="2" t="s">
        <v>16</v>
      </c>
      <c r="K695" s="40" t="s">
        <v>17</v>
      </c>
      <c r="L695" s="38"/>
      <c r="N695" s="37">
        <v>48602</v>
      </c>
      <c r="O695" s="38"/>
      <c r="P695" s="37">
        <v>8229.9599999999991</v>
      </c>
      <c r="Q695" s="38"/>
      <c r="R695" s="38"/>
      <c r="S695" s="3">
        <v>40372.04</v>
      </c>
    </row>
    <row r="696" spans="1:19" x14ac:dyDescent="0.25">
      <c r="A696" s="39" t="s">
        <v>1155</v>
      </c>
      <c r="B696" s="38"/>
      <c r="C696" s="38"/>
      <c r="D696" s="39" t="s">
        <v>62</v>
      </c>
      <c r="E696" s="38"/>
      <c r="F696" s="38"/>
      <c r="G696" s="39" t="s">
        <v>1133</v>
      </c>
      <c r="H696" s="38"/>
      <c r="I696" s="38"/>
      <c r="J696" s="2" t="s">
        <v>16</v>
      </c>
      <c r="K696" s="40" t="s">
        <v>17</v>
      </c>
      <c r="L696" s="38"/>
      <c r="N696" s="37">
        <v>48524</v>
      </c>
      <c r="O696" s="38"/>
      <c r="P696" s="37">
        <v>7732.34</v>
      </c>
      <c r="Q696" s="38"/>
      <c r="R696" s="38"/>
      <c r="S696" s="3">
        <v>40791.660000000003</v>
      </c>
    </row>
    <row r="697" spans="1:19" x14ac:dyDescent="0.25">
      <c r="A697" s="39" t="s">
        <v>1156</v>
      </c>
      <c r="B697" s="38"/>
      <c r="C697" s="38"/>
      <c r="D697" s="39" t="s">
        <v>65</v>
      </c>
      <c r="E697" s="38"/>
      <c r="F697" s="38"/>
      <c r="G697" s="39" t="s">
        <v>908</v>
      </c>
      <c r="H697" s="38"/>
      <c r="I697" s="38"/>
      <c r="J697" s="2" t="s">
        <v>16</v>
      </c>
      <c r="K697" s="40" t="s">
        <v>17</v>
      </c>
      <c r="L697" s="38"/>
      <c r="N697" s="37">
        <v>48000</v>
      </c>
      <c r="O697" s="38"/>
      <c r="P697" s="37">
        <v>6913.62</v>
      </c>
      <c r="Q697" s="38"/>
      <c r="R697" s="38"/>
      <c r="S697" s="3">
        <v>41086.379999999997</v>
      </c>
    </row>
    <row r="698" spans="1:19" x14ac:dyDescent="0.25">
      <c r="A698" s="39" t="s">
        <v>1157</v>
      </c>
      <c r="B698" s="38"/>
      <c r="C698" s="38"/>
      <c r="D698" s="39" t="s">
        <v>38</v>
      </c>
      <c r="E698" s="38"/>
      <c r="F698" s="38"/>
      <c r="G698" s="39" t="s">
        <v>1158</v>
      </c>
      <c r="H698" s="38"/>
      <c r="I698" s="38"/>
      <c r="J698" s="2" t="s">
        <v>16</v>
      </c>
      <c r="K698" s="40" t="s">
        <v>17</v>
      </c>
      <c r="L698" s="38"/>
      <c r="N698" s="37">
        <v>47631</v>
      </c>
      <c r="O698" s="38"/>
      <c r="P698" s="37">
        <v>4808.9399999999996</v>
      </c>
      <c r="Q698" s="38"/>
      <c r="R698" s="38"/>
      <c r="S698" s="3">
        <v>42822.06</v>
      </c>
    </row>
    <row r="699" spans="1:19" x14ac:dyDescent="0.25">
      <c r="A699" s="39" t="s">
        <v>1159</v>
      </c>
      <c r="B699" s="38"/>
      <c r="C699" s="38"/>
      <c r="D699" s="39" t="s">
        <v>80</v>
      </c>
      <c r="E699" s="38"/>
      <c r="F699" s="38"/>
      <c r="G699" s="39" t="s">
        <v>1160</v>
      </c>
      <c r="H699" s="38"/>
      <c r="I699" s="38"/>
      <c r="J699" s="2" t="s">
        <v>30</v>
      </c>
      <c r="K699" s="40" t="s">
        <v>17</v>
      </c>
      <c r="L699" s="38"/>
      <c r="N699" s="37">
        <v>47228</v>
      </c>
      <c r="O699" s="38"/>
      <c r="P699" s="37">
        <v>4278.9399999999996</v>
      </c>
      <c r="Q699" s="38"/>
      <c r="R699" s="38"/>
      <c r="S699" s="3">
        <v>42949.06</v>
      </c>
    </row>
    <row r="700" spans="1:19" x14ac:dyDescent="0.25">
      <c r="A700" s="39" t="s">
        <v>1161</v>
      </c>
      <c r="B700" s="38"/>
      <c r="C700" s="38"/>
      <c r="D700" s="39" t="s">
        <v>107</v>
      </c>
      <c r="E700" s="38"/>
      <c r="F700" s="38"/>
      <c r="G700" s="39" t="s">
        <v>1162</v>
      </c>
      <c r="H700" s="38"/>
      <c r="I700" s="38"/>
      <c r="J700" s="2" t="s">
        <v>16</v>
      </c>
      <c r="K700" s="40" t="s">
        <v>17</v>
      </c>
      <c r="L700" s="38"/>
      <c r="N700" s="37">
        <v>46947</v>
      </c>
      <c r="O700" s="38"/>
      <c r="P700" s="37">
        <v>7099.08</v>
      </c>
      <c r="Q700" s="38"/>
      <c r="R700" s="38"/>
      <c r="S700" s="3">
        <v>39847.919999999998</v>
      </c>
    </row>
    <row r="701" spans="1:19" x14ac:dyDescent="0.25">
      <c r="A701" s="39" t="s">
        <v>1163</v>
      </c>
      <c r="B701" s="38"/>
      <c r="C701" s="38"/>
      <c r="D701" s="39" t="s">
        <v>62</v>
      </c>
      <c r="E701" s="38"/>
      <c r="F701" s="38"/>
      <c r="G701" s="39" t="s">
        <v>960</v>
      </c>
      <c r="H701" s="38"/>
      <c r="I701" s="38"/>
      <c r="J701" s="2" t="s">
        <v>16</v>
      </c>
      <c r="K701" s="40" t="s">
        <v>17</v>
      </c>
      <c r="L701" s="38"/>
      <c r="N701" s="37">
        <v>46628</v>
      </c>
      <c r="O701" s="38"/>
      <c r="P701" s="37">
        <v>4979.51</v>
      </c>
      <c r="Q701" s="38"/>
      <c r="R701" s="38"/>
      <c r="S701" s="3">
        <v>41648.49</v>
      </c>
    </row>
    <row r="702" spans="1:19" x14ac:dyDescent="0.25">
      <c r="A702" s="39" t="s">
        <v>1164</v>
      </c>
      <c r="B702" s="38"/>
      <c r="C702" s="38"/>
      <c r="D702" s="39" t="s">
        <v>62</v>
      </c>
      <c r="E702" s="38"/>
      <c r="F702" s="38"/>
      <c r="G702" s="39" t="s">
        <v>1044</v>
      </c>
      <c r="H702" s="38"/>
      <c r="I702" s="38"/>
      <c r="J702" s="2" t="s">
        <v>30</v>
      </c>
      <c r="K702" s="40" t="s">
        <v>17</v>
      </c>
      <c r="L702" s="38"/>
      <c r="N702" s="37">
        <v>46405</v>
      </c>
      <c r="O702" s="38"/>
      <c r="P702" s="37">
        <v>8629.69</v>
      </c>
      <c r="Q702" s="38"/>
      <c r="R702" s="38"/>
      <c r="S702" s="3">
        <v>37775.31</v>
      </c>
    </row>
    <row r="703" spans="1:19" x14ac:dyDescent="0.25">
      <c r="A703" s="39" t="s">
        <v>1165</v>
      </c>
      <c r="B703" s="38"/>
      <c r="C703" s="38"/>
      <c r="D703" s="39" t="s">
        <v>107</v>
      </c>
      <c r="E703" s="38"/>
      <c r="F703" s="38"/>
      <c r="G703" s="39" t="s">
        <v>894</v>
      </c>
      <c r="H703" s="38"/>
      <c r="I703" s="38"/>
      <c r="J703" s="2" t="s">
        <v>30</v>
      </c>
      <c r="K703" s="40" t="s">
        <v>17</v>
      </c>
      <c r="L703" s="38"/>
      <c r="N703" s="37">
        <v>46385</v>
      </c>
      <c r="O703" s="38"/>
      <c r="P703" s="37">
        <v>10652.65</v>
      </c>
      <c r="Q703" s="38"/>
      <c r="R703" s="38"/>
      <c r="S703" s="3">
        <v>35732.35</v>
      </c>
    </row>
    <row r="704" spans="1:19" x14ac:dyDescent="0.25">
      <c r="A704" s="39" t="s">
        <v>1166</v>
      </c>
      <c r="B704" s="38"/>
      <c r="C704" s="38"/>
      <c r="D704" s="39" t="s">
        <v>62</v>
      </c>
      <c r="E704" s="38"/>
      <c r="F704" s="38"/>
      <c r="G704" s="39" t="s">
        <v>960</v>
      </c>
      <c r="H704" s="38"/>
      <c r="I704" s="38"/>
      <c r="J704" s="2" t="s">
        <v>16</v>
      </c>
      <c r="K704" s="40" t="s">
        <v>17</v>
      </c>
      <c r="L704" s="38"/>
      <c r="N704" s="37">
        <v>46223</v>
      </c>
      <c r="O704" s="38"/>
      <c r="P704" s="37">
        <v>5934.74</v>
      </c>
      <c r="Q704" s="38"/>
      <c r="R704" s="38"/>
      <c r="S704" s="3">
        <v>40288.26</v>
      </c>
    </row>
    <row r="705" spans="1:19" x14ac:dyDescent="0.25">
      <c r="A705" s="39" t="s">
        <v>1167</v>
      </c>
      <c r="B705" s="38"/>
      <c r="C705" s="38"/>
      <c r="D705" s="39" t="s">
        <v>74</v>
      </c>
      <c r="E705" s="38"/>
      <c r="F705" s="38"/>
      <c r="G705" s="39" t="s">
        <v>1103</v>
      </c>
      <c r="H705" s="38"/>
      <c r="I705" s="38"/>
      <c r="J705" s="2" t="s">
        <v>16</v>
      </c>
      <c r="K705" s="40" t="s">
        <v>17</v>
      </c>
      <c r="L705" s="38"/>
      <c r="N705" s="37">
        <v>46046</v>
      </c>
      <c r="O705" s="38"/>
      <c r="P705" s="37">
        <v>5022.04</v>
      </c>
      <c r="Q705" s="38"/>
      <c r="R705" s="38"/>
      <c r="S705" s="3">
        <v>41023.96</v>
      </c>
    </row>
    <row r="706" spans="1:19" x14ac:dyDescent="0.25">
      <c r="A706" s="39" t="s">
        <v>1168</v>
      </c>
      <c r="B706" s="38"/>
      <c r="C706" s="38"/>
      <c r="D706" s="39" t="s">
        <v>74</v>
      </c>
      <c r="E706" s="38"/>
      <c r="F706" s="38"/>
      <c r="G706" s="39" t="s">
        <v>1103</v>
      </c>
      <c r="H706" s="38"/>
      <c r="I706" s="38"/>
      <c r="J706" s="2" t="s">
        <v>30</v>
      </c>
      <c r="K706" s="40" t="s">
        <v>17</v>
      </c>
      <c r="L706" s="38"/>
      <c r="N706" s="37">
        <v>46046</v>
      </c>
      <c r="O706" s="38"/>
      <c r="P706" s="37">
        <v>5354.27</v>
      </c>
      <c r="Q706" s="38"/>
      <c r="R706" s="38"/>
      <c r="S706" s="3">
        <v>40691.730000000003</v>
      </c>
    </row>
    <row r="707" spans="1:19" x14ac:dyDescent="0.25">
      <c r="A707" s="39" t="s">
        <v>1169</v>
      </c>
      <c r="B707" s="38"/>
      <c r="C707" s="38"/>
      <c r="D707" s="39" t="s">
        <v>74</v>
      </c>
      <c r="E707" s="38"/>
      <c r="F707" s="38"/>
      <c r="G707" s="39" t="s">
        <v>1103</v>
      </c>
      <c r="H707" s="38"/>
      <c r="I707" s="38"/>
      <c r="J707" s="2" t="s">
        <v>30</v>
      </c>
      <c r="K707" s="40" t="s">
        <v>17</v>
      </c>
      <c r="L707" s="38"/>
      <c r="N707" s="37">
        <v>46046</v>
      </c>
      <c r="O707" s="38"/>
      <c r="P707" s="37">
        <v>5071.28</v>
      </c>
      <c r="Q707" s="38"/>
      <c r="R707" s="38"/>
      <c r="S707" s="3">
        <v>40974.720000000001</v>
      </c>
    </row>
    <row r="708" spans="1:19" x14ac:dyDescent="0.25">
      <c r="A708" s="39" t="s">
        <v>1170</v>
      </c>
      <c r="B708" s="38"/>
      <c r="C708" s="38"/>
      <c r="D708" s="39" t="s">
        <v>62</v>
      </c>
      <c r="E708" s="38"/>
      <c r="F708" s="38"/>
      <c r="G708" s="39" t="s">
        <v>960</v>
      </c>
      <c r="H708" s="38"/>
      <c r="I708" s="38"/>
      <c r="J708" s="2" t="s">
        <v>16</v>
      </c>
      <c r="K708" s="40" t="s">
        <v>17</v>
      </c>
      <c r="L708" s="38"/>
      <c r="N708" s="37">
        <v>46043</v>
      </c>
      <c r="O708" s="38"/>
      <c r="P708" s="37">
        <v>5389.58</v>
      </c>
      <c r="Q708" s="38"/>
      <c r="R708" s="38"/>
      <c r="S708" s="3">
        <v>40653.42</v>
      </c>
    </row>
    <row r="709" spans="1:19" x14ac:dyDescent="0.25">
      <c r="A709" s="39" t="s">
        <v>1171</v>
      </c>
      <c r="B709" s="38"/>
      <c r="C709" s="38"/>
      <c r="D709" s="39" t="s">
        <v>80</v>
      </c>
      <c r="E709" s="38"/>
      <c r="F709" s="38"/>
      <c r="G709" s="39" t="s">
        <v>1172</v>
      </c>
      <c r="H709" s="38"/>
      <c r="I709" s="38"/>
      <c r="J709" s="2" t="s">
        <v>16</v>
      </c>
      <c r="K709" s="40" t="s">
        <v>17</v>
      </c>
      <c r="L709" s="38"/>
      <c r="N709" s="37">
        <v>46000</v>
      </c>
      <c r="O709" s="38"/>
      <c r="P709" s="37">
        <v>4404.47</v>
      </c>
      <c r="Q709" s="38"/>
      <c r="R709" s="38"/>
      <c r="S709" s="3">
        <v>41595.53</v>
      </c>
    </row>
    <row r="710" spans="1:19" x14ac:dyDescent="0.25">
      <c r="A710" s="39" t="s">
        <v>1173</v>
      </c>
      <c r="B710" s="38"/>
      <c r="C710" s="38"/>
      <c r="D710" s="39" t="s">
        <v>62</v>
      </c>
      <c r="E710" s="38"/>
      <c r="F710" s="38"/>
      <c r="G710" s="39" t="s">
        <v>1174</v>
      </c>
      <c r="H710" s="38"/>
      <c r="I710" s="38"/>
      <c r="J710" s="2" t="s">
        <v>16</v>
      </c>
      <c r="K710" s="40" t="s">
        <v>17</v>
      </c>
      <c r="L710" s="38"/>
      <c r="N710" s="37">
        <v>45381</v>
      </c>
      <c r="O710" s="38"/>
      <c r="P710" s="37">
        <v>4252.1099999999997</v>
      </c>
      <c r="Q710" s="38"/>
      <c r="R710" s="38"/>
      <c r="S710" s="3">
        <v>41128.89</v>
      </c>
    </row>
    <row r="711" spans="1:19" x14ac:dyDescent="0.25">
      <c r="A711" s="39" t="s">
        <v>1175</v>
      </c>
      <c r="B711" s="38"/>
      <c r="C711" s="38"/>
      <c r="D711" s="39" t="s">
        <v>177</v>
      </c>
      <c r="E711" s="38"/>
      <c r="F711" s="38"/>
      <c r="G711" s="39" t="s">
        <v>1176</v>
      </c>
      <c r="H711" s="38"/>
      <c r="I711" s="38"/>
      <c r="J711" s="2" t="s">
        <v>16</v>
      </c>
      <c r="K711" s="40" t="s">
        <v>17</v>
      </c>
      <c r="L711" s="38"/>
      <c r="N711" s="37">
        <v>45310</v>
      </c>
      <c r="O711" s="38"/>
      <c r="P711" s="37">
        <v>4119.55</v>
      </c>
      <c r="Q711" s="38"/>
      <c r="R711" s="38"/>
      <c r="S711" s="3">
        <v>41190.449999999997</v>
      </c>
    </row>
    <row r="712" spans="1:19" x14ac:dyDescent="0.25">
      <c r="A712" s="39" t="s">
        <v>1177</v>
      </c>
      <c r="B712" s="38"/>
      <c r="C712" s="38"/>
      <c r="D712" s="39" t="s">
        <v>177</v>
      </c>
      <c r="E712" s="38"/>
      <c r="F712" s="38"/>
      <c r="G712" s="39" t="s">
        <v>937</v>
      </c>
      <c r="H712" s="38"/>
      <c r="I712" s="38"/>
      <c r="J712" s="2" t="s">
        <v>16</v>
      </c>
      <c r="K712" s="40" t="s">
        <v>17</v>
      </c>
      <c r="L712" s="38"/>
      <c r="N712" s="37">
        <v>45092</v>
      </c>
      <c r="O712" s="38"/>
      <c r="P712" s="37">
        <v>9774.52</v>
      </c>
      <c r="Q712" s="38"/>
      <c r="R712" s="38"/>
      <c r="S712" s="3">
        <v>35317.480000000003</v>
      </c>
    </row>
    <row r="713" spans="1:19" x14ac:dyDescent="0.25">
      <c r="A713" s="39" t="s">
        <v>1178</v>
      </c>
      <c r="B713" s="38"/>
      <c r="C713" s="38"/>
      <c r="D713" s="39" t="s">
        <v>177</v>
      </c>
      <c r="E713" s="38"/>
      <c r="F713" s="38"/>
      <c r="G713" s="39" t="s">
        <v>937</v>
      </c>
      <c r="H713" s="38"/>
      <c r="I713" s="38"/>
      <c r="J713" s="2" t="s">
        <v>16</v>
      </c>
      <c r="K713" s="40" t="s">
        <v>17</v>
      </c>
      <c r="L713" s="38"/>
      <c r="N713" s="37">
        <v>44766</v>
      </c>
      <c r="O713" s="38"/>
      <c r="P713" s="37">
        <v>3785.97</v>
      </c>
      <c r="Q713" s="38"/>
      <c r="R713" s="38"/>
      <c r="S713" s="3">
        <v>40980.03</v>
      </c>
    </row>
    <row r="714" spans="1:19" x14ac:dyDescent="0.25">
      <c r="A714" s="39" t="s">
        <v>1179</v>
      </c>
      <c r="B714" s="38"/>
      <c r="C714" s="38"/>
      <c r="D714" s="39" t="s">
        <v>177</v>
      </c>
      <c r="E714" s="38"/>
      <c r="F714" s="38"/>
      <c r="G714" s="39" t="s">
        <v>937</v>
      </c>
      <c r="H714" s="38"/>
      <c r="I714" s="38"/>
      <c r="J714" s="2" t="s">
        <v>16</v>
      </c>
      <c r="K714" s="40" t="s">
        <v>17</v>
      </c>
      <c r="L714" s="38"/>
      <c r="N714" s="37">
        <v>44342</v>
      </c>
      <c r="O714" s="38"/>
      <c r="P714" s="37">
        <v>15214.97</v>
      </c>
      <c r="Q714" s="38"/>
      <c r="R714" s="38"/>
      <c r="S714" s="3">
        <v>29127.03</v>
      </c>
    </row>
    <row r="715" spans="1:19" x14ac:dyDescent="0.25">
      <c r="A715" s="39" t="s">
        <v>1180</v>
      </c>
      <c r="B715" s="38"/>
      <c r="C715" s="38"/>
      <c r="D715" s="39" t="s">
        <v>177</v>
      </c>
      <c r="E715" s="38"/>
      <c r="F715" s="38"/>
      <c r="G715" s="39" t="s">
        <v>937</v>
      </c>
      <c r="H715" s="38"/>
      <c r="I715" s="38"/>
      <c r="J715" s="2" t="s">
        <v>16</v>
      </c>
      <c r="K715" s="40" t="s">
        <v>17</v>
      </c>
      <c r="L715" s="38"/>
      <c r="N715" s="37">
        <v>44264</v>
      </c>
      <c r="O715" s="38"/>
      <c r="P715" s="37">
        <v>5542.49</v>
      </c>
      <c r="Q715" s="38"/>
      <c r="R715" s="38"/>
      <c r="S715" s="3">
        <v>38721.51</v>
      </c>
    </row>
    <row r="716" spans="1:19" x14ac:dyDescent="0.25">
      <c r="A716" s="39" t="s">
        <v>1181</v>
      </c>
      <c r="B716" s="38"/>
      <c r="C716" s="38"/>
      <c r="D716" s="39" t="s">
        <v>14</v>
      </c>
      <c r="E716" s="38"/>
      <c r="F716" s="38"/>
      <c r="G716" s="39" t="s">
        <v>1182</v>
      </c>
      <c r="H716" s="38"/>
      <c r="I716" s="38"/>
      <c r="J716" s="2" t="s">
        <v>30</v>
      </c>
      <c r="K716" s="40" t="s">
        <v>17</v>
      </c>
      <c r="L716" s="38"/>
      <c r="N716" s="37">
        <v>44000</v>
      </c>
      <c r="O716" s="38"/>
      <c r="P716" s="37">
        <v>4556.88</v>
      </c>
      <c r="Q716" s="38"/>
      <c r="R716" s="38"/>
      <c r="S716" s="3">
        <v>39443.120000000003</v>
      </c>
    </row>
    <row r="717" spans="1:19" x14ac:dyDescent="0.25">
      <c r="A717" s="39" t="s">
        <v>1183</v>
      </c>
      <c r="B717" s="38"/>
      <c r="C717" s="38"/>
      <c r="D717" s="39" t="s">
        <v>62</v>
      </c>
      <c r="E717" s="38"/>
      <c r="F717" s="38"/>
      <c r="G717" s="39" t="s">
        <v>1184</v>
      </c>
      <c r="H717" s="38"/>
      <c r="I717" s="38"/>
      <c r="J717" s="2" t="s">
        <v>30</v>
      </c>
      <c r="K717" s="40" t="s">
        <v>17</v>
      </c>
      <c r="L717" s="38"/>
      <c r="N717" s="37">
        <v>43459</v>
      </c>
      <c r="O717" s="38"/>
      <c r="P717" s="37">
        <v>9259.09</v>
      </c>
      <c r="Q717" s="38"/>
      <c r="R717" s="38"/>
      <c r="S717" s="3">
        <v>34199.910000000003</v>
      </c>
    </row>
    <row r="718" spans="1:19" x14ac:dyDescent="0.25">
      <c r="A718" s="39" t="s">
        <v>1185</v>
      </c>
      <c r="B718" s="38"/>
      <c r="C718" s="38"/>
      <c r="D718" s="39" t="s">
        <v>74</v>
      </c>
      <c r="E718" s="38"/>
      <c r="F718" s="38"/>
      <c r="G718" s="39" t="s">
        <v>1103</v>
      </c>
      <c r="H718" s="38"/>
      <c r="I718" s="38"/>
      <c r="J718" s="2" t="s">
        <v>16</v>
      </c>
      <c r="K718" s="40" t="s">
        <v>17</v>
      </c>
      <c r="L718" s="38"/>
      <c r="N718" s="37">
        <v>42439</v>
      </c>
      <c r="O718" s="38"/>
      <c r="P718" s="37">
        <v>6893.03</v>
      </c>
      <c r="Q718" s="38"/>
      <c r="R718" s="38"/>
      <c r="S718" s="3">
        <v>35545.97</v>
      </c>
    </row>
    <row r="719" spans="1:19" x14ac:dyDescent="0.25">
      <c r="A719" s="39" t="s">
        <v>1186</v>
      </c>
      <c r="B719" s="38"/>
      <c r="C719" s="38"/>
      <c r="D719" s="39" t="s">
        <v>74</v>
      </c>
      <c r="E719" s="38"/>
      <c r="F719" s="38"/>
      <c r="G719" s="39" t="s">
        <v>1103</v>
      </c>
      <c r="H719" s="38"/>
      <c r="I719" s="38"/>
      <c r="J719" s="2" t="s">
        <v>30</v>
      </c>
      <c r="K719" s="40" t="s">
        <v>17</v>
      </c>
      <c r="L719" s="38"/>
      <c r="N719" s="37">
        <v>42439</v>
      </c>
      <c r="O719" s="38"/>
      <c r="P719" s="37">
        <v>3809.91</v>
      </c>
      <c r="Q719" s="38"/>
      <c r="R719" s="38"/>
      <c r="S719" s="3">
        <v>38629.089999999997</v>
      </c>
    </row>
    <row r="720" spans="1:19" x14ac:dyDescent="0.25">
      <c r="A720" s="39" t="s">
        <v>1187</v>
      </c>
      <c r="B720" s="38"/>
      <c r="C720" s="38"/>
      <c r="D720" s="39" t="s">
        <v>74</v>
      </c>
      <c r="E720" s="38"/>
      <c r="F720" s="38"/>
      <c r="G720" s="39" t="s">
        <v>1103</v>
      </c>
      <c r="H720" s="38"/>
      <c r="I720" s="38"/>
      <c r="J720" s="2" t="s">
        <v>16</v>
      </c>
      <c r="K720" s="40" t="s">
        <v>17</v>
      </c>
      <c r="L720" s="38"/>
      <c r="N720" s="37">
        <v>42439</v>
      </c>
      <c r="O720" s="38"/>
      <c r="P720" s="37">
        <v>8980.0499999999993</v>
      </c>
      <c r="Q720" s="38"/>
      <c r="R720" s="38"/>
      <c r="S720" s="3">
        <v>33458.949999999997</v>
      </c>
    </row>
    <row r="721" spans="1:19" x14ac:dyDescent="0.25">
      <c r="A721" s="39" t="s">
        <v>1188</v>
      </c>
      <c r="B721" s="38"/>
      <c r="C721" s="38"/>
      <c r="D721" s="39" t="s">
        <v>74</v>
      </c>
      <c r="E721" s="38"/>
      <c r="F721" s="38"/>
      <c r="G721" s="39" t="s">
        <v>1103</v>
      </c>
      <c r="H721" s="38"/>
      <c r="I721" s="38"/>
      <c r="J721" s="2" t="s">
        <v>16</v>
      </c>
      <c r="K721" s="40" t="s">
        <v>17</v>
      </c>
      <c r="L721" s="38"/>
      <c r="N721" s="37">
        <v>42439</v>
      </c>
      <c r="O721" s="38"/>
      <c r="P721" s="37">
        <v>3809.91</v>
      </c>
      <c r="Q721" s="38"/>
      <c r="R721" s="38"/>
      <c r="S721" s="3">
        <v>38629.089999999997</v>
      </c>
    </row>
    <row r="722" spans="1:19" x14ac:dyDescent="0.25">
      <c r="A722" s="39" t="s">
        <v>1189</v>
      </c>
      <c r="B722" s="38"/>
      <c r="C722" s="38"/>
      <c r="D722" s="39" t="s">
        <v>74</v>
      </c>
      <c r="E722" s="38"/>
      <c r="F722" s="38"/>
      <c r="G722" s="39" t="s">
        <v>1103</v>
      </c>
      <c r="H722" s="38"/>
      <c r="I722" s="38"/>
      <c r="J722" s="2" t="s">
        <v>16</v>
      </c>
      <c r="K722" s="40" t="s">
        <v>17</v>
      </c>
      <c r="L722" s="38"/>
      <c r="N722" s="37">
        <v>42439</v>
      </c>
      <c r="O722" s="38"/>
      <c r="P722" s="37">
        <v>7729.27</v>
      </c>
      <c r="Q722" s="38"/>
      <c r="R722" s="38"/>
      <c r="S722" s="3">
        <v>34709.730000000003</v>
      </c>
    </row>
    <row r="723" spans="1:19" x14ac:dyDescent="0.25">
      <c r="A723" s="39" t="s">
        <v>1190</v>
      </c>
      <c r="B723" s="38"/>
      <c r="C723" s="38"/>
      <c r="D723" s="39" t="s">
        <v>62</v>
      </c>
      <c r="E723" s="38"/>
      <c r="F723" s="38"/>
      <c r="G723" s="39" t="s">
        <v>954</v>
      </c>
      <c r="H723" s="38"/>
      <c r="I723" s="38"/>
      <c r="J723" s="2" t="s">
        <v>30</v>
      </c>
      <c r="K723" s="40" t="s">
        <v>17</v>
      </c>
      <c r="L723" s="38"/>
      <c r="N723" s="37">
        <v>42411</v>
      </c>
      <c r="O723" s="38"/>
      <c r="P723" s="37">
        <v>4057.23</v>
      </c>
      <c r="Q723" s="38"/>
      <c r="R723" s="38"/>
      <c r="S723" s="3">
        <v>38353.769999999997</v>
      </c>
    </row>
    <row r="724" spans="1:19" x14ac:dyDescent="0.25">
      <c r="A724" s="39" t="s">
        <v>1191</v>
      </c>
      <c r="B724" s="38"/>
      <c r="C724" s="38"/>
      <c r="D724" s="39" t="s">
        <v>62</v>
      </c>
      <c r="E724" s="38"/>
      <c r="F724" s="38"/>
      <c r="G724" s="39" t="s">
        <v>960</v>
      </c>
      <c r="H724" s="38"/>
      <c r="I724" s="38"/>
      <c r="J724" s="2" t="s">
        <v>16</v>
      </c>
      <c r="K724" s="40" t="s">
        <v>17</v>
      </c>
      <c r="L724" s="38"/>
      <c r="N724" s="37">
        <v>41505</v>
      </c>
      <c r="O724" s="38"/>
      <c r="P724" s="37">
        <v>7648.54</v>
      </c>
      <c r="Q724" s="38"/>
      <c r="R724" s="38"/>
      <c r="S724" s="3">
        <v>33856.46</v>
      </c>
    </row>
    <row r="725" spans="1:19" x14ac:dyDescent="0.25">
      <c r="A725" s="39" t="s">
        <v>1192</v>
      </c>
      <c r="B725" s="38"/>
      <c r="C725" s="38"/>
      <c r="D725" s="39" t="s">
        <v>14</v>
      </c>
      <c r="E725" s="38"/>
      <c r="F725" s="38"/>
      <c r="G725" s="39" t="s">
        <v>1118</v>
      </c>
      <c r="H725" s="38"/>
      <c r="I725" s="38"/>
      <c r="J725" s="2" t="s">
        <v>30</v>
      </c>
      <c r="K725" s="40" t="s">
        <v>17</v>
      </c>
      <c r="L725" s="38"/>
      <c r="N725" s="37">
        <v>41428</v>
      </c>
      <c r="O725" s="38"/>
      <c r="P725" s="37">
        <v>3866.98</v>
      </c>
      <c r="Q725" s="38"/>
      <c r="R725" s="38"/>
      <c r="S725" s="3">
        <v>37561.019999999997</v>
      </c>
    </row>
    <row r="726" spans="1:19" x14ac:dyDescent="0.25">
      <c r="A726" s="39" t="s">
        <v>1193</v>
      </c>
      <c r="B726" s="38"/>
      <c r="C726" s="38"/>
      <c r="D726" s="39" t="s">
        <v>74</v>
      </c>
      <c r="E726" s="38"/>
      <c r="F726" s="38"/>
      <c r="G726" s="39" t="s">
        <v>1103</v>
      </c>
      <c r="H726" s="38"/>
      <c r="I726" s="38"/>
      <c r="J726" s="2" t="s">
        <v>16</v>
      </c>
      <c r="K726" s="40" t="s">
        <v>17</v>
      </c>
      <c r="L726" s="38"/>
      <c r="N726" s="37">
        <v>40976</v>
      </c>
      <c r="O726" s="38"/>
      <c r="P726" s="37">
        <v>4484.96</v>
      </c>
      <c r="Q726" s="38"/>
      <c r="R726" s="38"/>
      <c r="S726" s="3">
        <v>36491.040000000001</v>
      </c>
    </row>
    <row r="727" spans="1:19" x14ac:dyDescent="0.25">
      <c r="A727" s="39" t="s">
        <v>1194</v>
      </c>
      <c r="B727" s="38"/>
      <c r="C727" s="38"/>
      <c r="D727" s="39" t="s">
        <v>74</v>
      </c>
      <c r="E727" s="38"/>
      <c r="F727" s="38"/>
      <c r="G727" s="39" t="s">
        <v>1103</v>
      </c>
      <c r="H727" s="38"/>
      <c r="I727" s="38"/>
      <c r="J727" s="2" t="s">
        <v>16</v>
      </c>
      <c r="K727" s="40" t="s">
        <v>17</v>
      </c>
      <c r="L727" s="38"/>
      <c r="N727" s="37">
        <v>40976</v>
      </c>
      <c r="O727" s="38"/>
      <c r="P727" s="37">
        <v>4440.96</v>
      </c>
      <c r="Q727" s="38"/>
      <c r="R727" s="38"/>
      <c r="S727" s="3">
        <v>36535.040000000001</v>
      </c>
    </row>
    <row r="728" spans="1:19" x14ac:dyDescent="0.25">
      <c r="A728" s="39" t="s">
        <v>1195</v>
      </c>
      <c r="B728" s="38"/>
      <c r="C728" s="38"/>
      <c r="D728" s="39" t="s">
        <v>74</v>
      </c>
      <c r="E728" s="38"/>
      <c r="F728" s="38"/>
      <c r="G728" s="39" t="s">
        <v>1103</v>
      </c>
      <c r="H728" s="38"/>
      <c r="I728" s="38"/>
      <c r="J728" s="2" t="s">
        <v>30</v>
      </c>
      <c r="K728" s="40" t="s">
        <v>17</v>
      </c>
      <c r="L728" s="38"/>
      <c r="N728" s="37">
        <v>40976</v>
      </c>
      <c r="O728" s="38"/>
      <c r="P728" s="37">
        <v>3516.96</v>
      </c>
      <c r="Q728" s="38"/>
      <c r="R728" s="38"/>
      <c r="S728" s="3">
        <v>37459.040000000001</v>
      </c>
    </row>
    <row r="729" spans="1:19" x14ac:dyDescent="0.25">
      <c r="A729" s="39" t="s">
        <v>1196</v>
      </c>
      <c r="B729" s="38"/>
      <c r="C729" s="38"/>
      <c r="D729" s="39" t="s">
        <v>74</v>
      </c>
      <c r="E729" s="38"/>
      <c r="F729" s="38"/>
      <c r="G729" s="39" t="s">
        <v>1103</v>
      </c>
      <c r="H729" s="38"/>
      <c r="I729" s="38"/>
      <c r="J729" s="2" t="s">
        <v>30</v>
      </c>
      <c r="K729" s="40" t="s">
        <v>17</v>
      </c>
      <c r="L729" s="38"/>
      <c r="N729" s="37">
        <v>40976</v>
      </c>
      <c r="O729" s="38"/>
      <c r="P729" s="37">
        <v>4834.96</v>
      </c>
      <c r="Q729" s="38"/>
      <c r="R729" s="38"/>
      <c r="S729" s="3">
        <v>36141.040000000001</v>
      </c>
    </row>
    <row r="730" spans="1:19" x14ac:dyDescent="0.25">
      <c r="A730" s="39" t="s">
        <v>1197</v>
      </c>
      <c r="B730" s="38"/>
      <c r="C730" s="38"/>
      <c r="D730" s="39" t="s">
        <v>28</v>
      </c>
      <c r="E730" s="38"/>
      <c r="F730" s="38"/>
      <c r="G730" s="39" t="s">
        <v>1198</v>
      </c>
      <c r="H730" s="38"/>
      <c r="I730" s="38"/>
      <c r="J730" s="2" t="s">
        <v>16</v>
      </c>
      <c r="K730" s="40" t="s">
        <v>17</v>
      </c>
      <c r="L730" s="38"/>
      <c r="N730" s="37">
        <v>40240</v>
      </c>
      <c r="O730" s="38"/>
      <c r="P730" s="37">
        <v>3104.36</v>
      </c>
      <c r="Q730" s="38"/>
      <c r="R730" s="38"/>
      <c r="S730" s="3">
        <v>37135.64</v>
      </c>
    </row>
    <row r="731" spans="1:19" x14ac:dyDescent="0.25">
      <c r="A731" s="39" t="s">
        <v>1199</v>
      </c>
      <c r="B731" s="38"/>
      <c r="C731" s="38"/>
      <c r="D731" s="39" t="s">
        <v>112</v>
      </c>
      <c r="E731" s="38"/>
      <c r="F731" s="38"/>
      <c r="G731" s="39" t="s">
        <v>1200</v>
      </c>
      <c r="H731" s="38"/>
      <c r="I731" s="38"/>
      <c r="J731" s="2" t="s">
        <v>30</v>
      </c>
      <c r="K731" s="40" t="s">
        <v>17</v>
      </c>
      <c r="L731" s="38"/>
      <c r="N731" s="37">
        <v>40000</v>
      </c>
      <c r="O731" s="38"/>
      <c r="P731" s="37">
        <v>3922.53</v>
      </c>
      <c r="Q731" s="38"/>
      <c r="R731" s="38"/>
      <c r="S731" s="3">
        <v>36077.47</v>
      </c>
    </row>
    <row r="732" spans="1:19" x14ac:dyDescent="0.25">
      <c r="A732" s="39" t="s">
        <v>1201</v>
      </c>
      <c r="B732" s="38"/>
      <c r="C732" s="38"/>
      <c r="D732" s="39" t="s">
        <v>38</v>
      </c>
      <c r="E732" s="38"/>
      <c r="F732" s="38"/>
      <c r="G732" s="39" t="s">
        <v>1081</v>
      </c>
      <c r="H732" s="38"/>
      <c r="I732" s="38"/>
      <c r="J732" s="2" t="s">
        <v>16</v>
      </c>
      <c r="K732" s="40" t="s">
        <v>17</v>
      </c>
      <c r="L732" s="38"/>
      <c r="N732" s="37">
        <v>40000</v>
      </c>
      <c r="O732" s="38"/>
      <c r="P732" s="37">
        <v>2831.65</v>
      </c>
      <c r="Q732" s="38"/>
      <c r="R732" s="38"/>
      <c r="S732" s="3">
        <v>37168.35</v>
      </c>
    </row>
    <row r="733" spans="1:19" x14ac:dyDescent="0.25">
      <c r="A733" s="39" t="s">
        <v>1202</v>
      </c>
      <c r="B733" s="38"/>
      <c r="C733" s="38"/>
      <c r="D733" s="39" t="s">
        <v>74</v>
      </c>
      <c r="E733" s="38"/>
      <c r="F733" s="38"/>
      <c r="G733" s="39" t="s">
        <v>1103</v>
      </c>
      <c r="H733" s="38"/>
      <c r="I733" s="38"/>
      <c r="J733" s="2" t="s">
        <v>30</v>
      </c>
      <c r="K733" s="40" t="s">
        <v>17</v>
      </c>
      <c r="L733" s="38"/>
      <c r="N733" s="37">
        <v>39357</v>
      </c>
      <c r="O733" s="38"/>
      <c r="P733" s="37">
        <v>2702.9</v>
      </c>
      <c r="Q733" s="38"/>
      <c r="R733" s="38"/>
      <c r="S733" s="3">
        <v>36654.1</v>
      </c>
    </row>
    <row r="734" spans="1:19" x14ac:dyDescent="0.25">
      <c r="A734" s="39" t="s">
        <v>1203</v>
      </c>
      <c r="B734" s="38"/>
      <c r="C734" s="38"/>
      <c r="D734" s="39" t="s">
        <v>177</v>
      </c>
      <c r="E734" s="38"/>
      <c r="F734" s="38"/>
      <c r="G734" s="39" t="s">
        <v>937</v>
      </c>
      <c r="H734" s="38"/>
      <c r="I734" s="38"/>
      <c r="J734" s="2" t="s">
        <v>16</v>
      </c>
      <c r="K734" s="40" t="s">
        <v>17</v>
      </c>
      <c r="L734" s="38"/>
      <c r="N734" s="37">
        <v>39211</v>
      </c>
      <c r="O734" s="38"/>
      <c r="P734" s="37">
        <v>7854.11</v>
      </c>
      <c r="Q734" s="38"/>
      <c r="R734" s="38"/>
      <c r="S734" s="3">
        <v>31356.89</v>
      </c>
    </row>
    <row r="735" spans="1:19" x14ac:dyDescent="0.25">
      <c r="A735" s="39" t="s">
        <v>1204</v>
      </c>
      <c r="B735" s="38"/>
      <c r="C735" s="38"/>
      <c r="D735" s="39" t="s">
        <v>177</v>
      </c>
      <c r="E735" s="38"/>
      <c r="F735" s="38"/>
      <c r="G735" s="39" t="s">
        <v>937</v>
      </c>
      <c r="H735" s="38"/>
      <c r="I735" s="38"/>
      <c r="J735" s="2" t="s">
        <v>16</v>
      </c>
      <c r="K735" s="40" t="s">
        <v>17</v>
      </c>
      <c r="L735" s="38"/>
      <c r="N735" s="37">
        <v>39088</v>
      </c>
      <c r="O735" s="38"/>
      <c r="P735" s="37">
        <v>3763.25</v>
      </c>
      <c r="Q735" s="38"/>
      <c r="R735" s="38"/>
      <c r="S735" s="3">
        <v>35324.75</v>
      </c>
    </row>
    <row r="736" spans="1:19" x14ac:dyDescent="0.25">
      <c r="A736" s="39" t="s">
        <v>1205</v>
      </c>
      <c r="B736" s="38"/>
      <c r="C736" s="38"/>
      <c r="D736" s="39" t="s">
        <v>107</v>
      </c>
      <c r="E736" s="38"/>
      <c r="F736" s="38"/>
      <c r="G736" s="39" t="s">
        <v>1162</v>
      </c>
      <c r="H736" s="38"/>
      <c r="I736" s="38"/>
      <c r="J736" s="2" t="s">
        <v>16</v>
      </c>
      <c r="K736" s="40" t="s">
        <v>17</v>
      </c>
      <c r="L736" s="38"/>
      <c r="N736" s="37">
        <v>38371</v>
      </c>
      <c r="O736" s="38"/>
      <c r="P736" s="37">
        <v>3161.52</v>
      </c>
      <c r="Q736" s="38"/>
      <c r="R736" s="38"/>
      <c r="S736" s="3">
        <v>35209.480000000003</v>
      </c>
    </row>
    <row r="737" spans="1:19" x14ac:dyDescent="0.25">
      <c r="A737" s="39" t="s">
        <v>1206</v>
      </c>
      <c r="B737" s="38"/>
      <c r="C737" s="38"/>
      <c r="D737" s="39" t="s">
        <v>107</v>
      </c>
      <c r="E737" s="38"/>
      <c r="F737" s="38"/>
      <c r="G737" s="39" t="s">
        <v>1162</v>
      </c>
      <c r="H737" s="38"/>
      <c r="I737" s="38"/>
      <c r="J737" s="2" t="s">
        <v>16</v>
      </c>
      <c r="K737" s="40" t="s">
        <v>17</v>
      </c>
      <c r="L737" s="38"/>
      <c r="N737" s="37">
        <v>38371</v>
      </c>
      <c r="O737" s="38"/>
      <c r="P737" s="37">
        <v>3725.83</v>
      </c>
      <c r="Q737" s="38"/>
      <c r="R737" s="38"/>
      <c r="S737" s="3">
        <v>34645.17</v>
      </c>
    </row>
    <row r="738" spans="1:19" x14ac:dyDescent="0.25">
      <c r="A738" s="39" t="s">
        <v>1207</v>
      </c>
      <c r="B738" s="38"/>
      <c r="C738" s="38"/>
      <c r="D738" s="39" t="s">
        <v>62</v>
      </c>
      <c r="E738" s="38"/>
      <c r="F738" s="38"/>
      <c r="G738" s="39" t="s">
        <v>1144</v>
      </c>
      <c r="H738" s="38"/>
      <c r="I738" s="38"/>
      <c r="J738" s="2" t="s">
        <v>30</v>
      </c>
      <c r="K738" s="40" t="s">
        <v>17</v>
      </c>
      <c r="L738" s="38"/>
      <c r="N738" s="37">
        <v>38371</v>
      </c>
      <c r="O738" s="38"/>
      <c r="P738" s="37">
        <v>3101.53</v>
      </c>
      <c r="Q738" s="38"/>
      <c r="R738" s="38"/>
      <c r="S738" s="3">
        <v>35269.47</v>
      </c>
    </row>
    <row r="739" spans="1:19" x14ac:dyDescent="0.25">
      <c r="A739" s="39" t="s">
        <v>1208</v>
      </c>
      <c r="B739" s="38"/>
      <c r="C739" s="38"/>
      <c r="D739" s="39" t="s">
        <v>107</v>
      </c>
      <c r="E739" s="38"/>
      <c r="F739" s="38"/>
      <c r="G739" s="39" t="s">
        <v>989</v>
      </c>
      <c r="H739" s="38"/>
      <c r="I739" s="38"/>
      <c r="J739" s="2" t="s">
        <v>30</v>
      </c>
      <c r="K739" s="40" t="s">
        <v>17</v>
      </c>
      <c r="L739" s="38"/>
      <c r="N739" s="37">
        <v>38321</v>
      </c>
      <c r="O739" s="38"/>
      <c r="P739" s="37">
        <v>3455.45</v>
      </c>
      <c r="Q739" s="38"/>
      <c r="R739" s="38"/>
      <c r="S739" s="3">
        <v>34865.550000000003</v>
      </c>
    </row>
    <row r="740" spans="1:19" x14ac:dyDescent="0.25">
      <c r="A740" s="39" t="s">
        <v>1209</v>
      </c>
      <c r="B740" s="38"/>
      <c r="C740" s="38"/>
      <c r="D740" s="39" t="s">
        <v>62</v>
      </c>
      <c r="E740" s="38"/>
      <c r="F740" s="38"/>
      <c r="G740" s="39" t="s">
        <v>960</v>
      </c>
      <c r="H740" s="38"/>
      <c r="I740" s="38"/>
      <c r="J740" s="2" t="s">
        <v>16</v>
      </c>
      <c r="K740" s="40" t="s">
        <v>17</v>
      </c>
      <c r="L740" s="38"/>
      <c r="N740" s="37">
        <v>38303</v>
      </c>
      <c r="O740" s="38"/>
      <c r="P740" s="37">
        <v>6625.98</v>
      </c>
      <c r="Q740" s="38"/>
      <c r="R740" s="38"/>
      <c r="S740" s="3">
        <v>31677.02</v>
      </c>
    </row>
    <row r="741" spans="1:19" x14ac:dyDescent="0.25">
      <c r="A741" s="39" t="s">
        <v>1210</v>
      </c>
      <c r="B741" s="38"/>
      <c r="C741" s="38"/>
      <c r="D741" s="39" t="s">
        <v>35</v>
      </c>
      <c r="E741" s="38"/>
      <c r="F741" s="38"/>
      <c r="G741" s="39" t="s">
        <v>1211</v>
      </c>
      <c r="H741" s="38"/>
      <c r="I741" s="38"/>
      <c r="J741" s="2" t="s">
        <v>16</v>
      </c>
      <c r="K741" s="40" t="s">
        <v>17</v>
      </c>
      <c r="L741" s="38"/>
      <c r="N741" s="37">
        <v>37880</v>
      </c>
      <c r="O741" s="38"/>
      <c r="P741" s="37">
        <v>3675.55</v>
      </c>
      <c r="Q741" s="38"/>
      <c r="R741" s="38"/>
      <c r="S741" s="3">
        <v>34204.449999999997</v>
      </c>
    </row>
    <row r="742" spans="1:19" x14ac:dyDescent="0.25">
      <c r="A742" s="39" t="s">
        <v>1212</v>
      </c>
      <c r="B742" s="38"/>
      <c r="C742" s="38"/>
      <c r="D742" s="39" t="s">
        <v>35</v>
      </c>
      <c r="E742" s="38"/>
      <c r="F742" s="38"/>
      <c r="G742" s="39" t="s">
        <v>1211</v>
      </c>
      <c r="H742" s="38"/>
      <c r="I742" s="38"/>
      <c r="J742" s="2" t="s">
        <v>16</v>
      </c>
      <c r="K742" s="40" t="s">
        <v>17</v>
      </c>
      <c r="L742" s="38"/>
      <c r="N742" s="37">
        <v>37880</v>
      </c>
      <c r="O742" s="38"/>
      <c r="P742" s="37">
        <v>2897.04</v>
      </c>
      <c r="Q742" s="38"/>
      <c r="R742" s="38"/>
      <c r="S742" s="3">
        <v>34982.959999999999</v>
      </c>
    </row>
    <row r="743" spans="1:19" x14ac:dyDescent="0.25">
      <c r="A743" s="39" t="s">
        <v>1213</v>
      </c>
      <c r="B743" s="38"/>
      <c r="C743" s="38"/>
      <c r="D743" s="39" t="s">
        <v>62</v>
      </c>
      <c r="E743" s="38"/>
      <c r="F743" s="38"/>
      <c r="G743" s="39" t="s">
        <v>1044</v>
      </c>
      <c r="H743" s="38"/>
      <c r="I743" s="38"/>
      <c r="J743" s="2" t="s">
        <v>30</v>
      </c>
      <c r="K743" s="40" t="s">
        <v>17</v>
      </c>
      <c r="L743" s="38"/>
      <c r="N743" s="37">
        <v>37722</v>
      </c>
      <c r="O743" s="38"/>
      <c r="P743" s="37">
        <v>7409.21</v>
      </c>
      <c r="Q743" s="38"/>
      <c r="R743" s="38"/>
      <c r="S743" s="3">
        <v>30312.79</v>
      </c>
    </row>
    <row r="744" spans="1:19" x14ac:dyDescent="0.25">
      <c r="A744" s="39" t="s">
        <v>1214</v>
      </c>
      <c r="B744" s="38"/>
      <c r="C744" s="38"/>
      <c r="D744" s="39" t="s">
        <v>25</v>
      </c>
      <c r="E744" s="38"/>
      <c r="F744" s="38"/>
      <c r="G744" s="39" t="s">
        <v>1215</v>
      </c>
      <c r="H744" s="38"/>
      <c r="I744" s="38"/>
      <c r="J744" s="2" t="s">
        <v>16</v>
      </c>
      <c r="K744" s="40" t="s">
        <v>17</v>
      </c>
      <c r="L744" s="38"/>
      <c r="N744" s="37">
        <v>36791</v>
      </c>
      <c r="O744" s="38"/>
      <c r="P744" s="37">
        <v>6637.01</v>
      </c>
      <c r="Q744" s="38"/>
      <c r="R744" s="38"/>
      <c r="S744" s="3">
        <v>30153.99</v>
      </c>
    </row>
    <row r="745" spans="1:19" x14ac:dyDescent="0.25">
      <c r="A745" s="39" t="s">
        <v>1216</v>
      </c>
      <c r="B745" s="38"/>
      <c r="C745" s="38"/>
      <c r="D745" s="39" t="s">
        <v>62</v>
      </c>
      <c r="E745" s="38"/>
      <c r="F745" s="38"/>
      <c r="G745" s="39" t="s">
        <v>960</v>
      </c>
      <c r="H745" s="38"/>
      <c r="I745" s="38"/>
      <c r="J745" s="2" t="s">
        <v>16</v>
      </c>
      <c r="K745" s="40" t="s">
        <v>17</v>
      </c>
      <c r="L745" s="38"/>
      <c r="N745" s="37">
        <v>36469</v>
      </c>
      <c r="O745" s="38"/>
      <c r="P745" s="37">
        <v>6033.25</v>
      </c>
      <c r="Q745" s="38"/>
      <c r="R745" s="38"/>
      <c r="S745" s="3">
        <v>30435.75</v>
      </c>
    </row>
    <row r="746" spans="1:19" x14ac:dyDescent="0.25">
      <c r="A746" s="39" t="s">
        <v>1217</v>
      </c>
      <c r="B746" s="38"/>
      <c r="C746" s="38"/>
      <c r="D746" s="39" t="s">
        <v>62</v>
      </c>
      <c r="E746" s="38"/>
      <c r="F746" s="38"/>
      <c r="G746" s="39" t="s">
        <v>954</v>
      </c>
      <c r="H746" s="38"/>
      <c r="I746" s="38"/>
      <c r="J746" s="2" t="s">
        <v>16</v>
      </c>
      <c r="K746" s="40" t="s">
        <v>17</v>
      </c>
      <c r="L746" s="38"/>
      <c r="N746" s="37">
        <v>35738</v>
      </c>
      <c r="O746" s="38"/>
      <c r="P746" s="37">
        <v>4403.5200000000004</v>
      </c>
      <c r="Q746" s="38"/>
      <c r="R746" s="38"/>
      <c r="S746" s="3">
        <v>31334.48</v>
      </c>
    </row>
    <row r="747" spans="1:19" x14ac:dyDescent="0.25">
      <c r="A747" s="39" t="s">
        <v>1218</v>
      </c>
      <c r="B747" s="38"/>
      <c r="C747" s="38"/>
      <c r="D747" s="39" t="s">
        <v>35</v>
      </c>
      <c r="E747" s="38"/>
      <c r="F747" s="38"/>
      <c r="G747" s="39" t="s">
        <v>1219</v>
      </c>
      <c r="H747" s="38"/>
      <c r="I747" s="38"/>
      <c r="J747" s="2" t="s">
        <v>30</v>
      </c>
      <c r="K747" s="40" t="s">
        <v>17</v>
      </c>
      <c r="L747" s="38"/>
      <c r="N747" s="37">
        <v>35129</v>
      </c>
      <c r="O747" s="38"/>
      <c r="P747" s="37">
        <v>2580.52</v>
      </c>
      <c r="Q747" s="38"/>
      <c r="R747" s="38"/>
      <c r="S747" s="3">
        <v>32548.48</v>
      </c>
    </row>
    <row r="748" spans="1:19" x14ac:dyDescent="0.25">
      <c r="A748" s="39" t="s">
        <v>1220</v>
      </c>
      <c r="B748" s="38"/>
      <c r="C748" s="38"/>
      <c r="D748" s="39" t="s">
        <v>85</v>
      </c>
      <c r="E748" s="38"/>
      <c r="F748" s="38"/>
      <c r="G748" s="39" t="s">
        <v>1221</v>
      </c>
      <c r="H748" s="38"/>
      <c r="I748" s="38"/>
      <c r="J748" s="2" t="s">
        <v>16</v>
      </c>
      <c r="K748" s="40" t="s">
        <v>17</v>
      </c>
      <c r="L748" s="38"/>
      <c r="N748" s="37">
        <v>35129</v>
      </c>
      <c r="O748" s="38"/>
      <c r="P748" s="37">
        <v>9272.44</v>
      </c>
      <c r="Q748" s="38"/>
      <c r="R748" s="38"/>
      <c r="S748" s="3">
        <v>25856.560000000001</v>
      </c>
    </row>
    <row r="749" spans="1:19" x14ac:dyDescent="0.25">
      <c r="A749" s="39" t="s">
        <v>1222</v>
      </c>
      <c r="B749" s="38"/>
      <c r="C749" s="38"/>
      <c r="D749" s="39" t="s">
        <v>74</v>
      </c>
      <c r="E749" s="38"/>
      <c r="F749" s="38"/>
      <c r="G749" s="39" t="s">
        <v>1223</v>
      </c>
      <c r="H749" s="38"/>
      <c r="I749" s="38"/>
      <c r="J749" s="2" t="s">
        <v>16</v>
      </c>
      <c r="K749" s="40" t="s">
        <v>17</v>
      </c>
      <c r="L749" s="38"/>
      <c r="N749" s="37">
        <v>35129</v>
      </c>
      <c r="O749" s="38"/>
      <c r="P749" s="37">
        <v>2101.12</v>
      </c>
      <c r="Q749" s="38"/>
      <c r="R749" s="38"/>
      <c r="S749" s="3">
        <v>33027.879999999997</v>
      </c>
    </row>
    <row r="750" spans="1:19" x14ac:dyDescent="0.25">
      <c r="A750" s="39" t="s">
        <v>1224</v>
      </c>
      <c r="B750" s="38"/>
      <c r="C750" s="38"/>
      <c r="D750" s="39" t="s">
        <v>62</v>
      </c>
      <c r="E750" s="38"/>
      <c r="F750" s="38"/>
      <c r="G750" s="39" t="s">
        <v>1044</v>
      </c>
      <c r="H750" s="38"/>
      <c r="I750" s="38"/>
      <c r="J750" s="2" t="s">
        <v>30</v>
      </c>
      <c r="K750" s="40" t="s">
        <v>17</v>
      </c>
      <c r="L750" s="38"/>
      <c r="N750" s="37">
        <v>34465</v>
      </c>
      <c r="O750" s="38"/>
      <c r="P750" s="37">
        <v>3685.41</v>
      </c>
      <c r="Q750" s="38"/>
      <c r="R750" s="38"/>
      <c r="S750" s="3">
        <v>30779.59</v>
      </c>
    </row>
    <row r="751" spans="1:19" x14ac:dyDescent="0.25">
      <c r="A751" s="39" t="s">
        <v>1225</v>
      </c>
      <c r="B751" s="38"/>
      <c r="C751" s="38"/>
      <c r="D751" s="39" t="s">
        <v>62</v>
      </c>
      <c r="E751" s="38"/>
      <c r="F751" s="38"/>
      <c r="G751" s="39" t="s">
        <v>1044</v>
      </c>
      <c r="H751" s="38"/>
      <c r="I751" s="38"/>
      <c r="J751" s="2" t="s">
        <v>16</v>
      </c>
      <c r="K751" s="40" t="s">
        <v>17</v>
      </c>
      <c r="L751" s="38"/>
      <c r="N751" s="37">
        <v>33812</v>
      </c>
      <c r="O751" s="38"/>
      <c r="P751" s="37">
        <v>3088.64</v>
      </c>
      <c r="Q751" s="38"/>
      <c r="R751" s="38"/>
      <c r="S751" s="3">
        <v>30723.360000000001</v>
      </c>
    </row>
    <row r="752" spans="1:19" x14ac:dyDescent="0.25">
      <c r="A752" s="39" t="s">
        <v>1226</v>
      </c>
      <c r="B752" s="38"/>
      <c r="C752" s="38"/>
      <c r="D752" s="39" t="s">
        <v>62</v>
      </c>
      <c r="E752" s="38"/>
      <c r="F752" s="38"/>
      <c r="G752" s="39" t="s">
        <v>1044</v>
      </c>
      <c r="H752" s="38"/>
      <c r="I752" s="38"/>
      <c r="J752" s="2" t="s">
        <v>30</v>
      </c>
      <c r="K752" s="40" t="s">
        <v>17</v>
      </c>
      <c r="L752" s="38"/>
      <c r="N752" s="37">
        <v>33166</v>
      </c>
      <c r="O752" s="38"/>
      <c r="P752" s="37">
        <v>3001.16</v>
      </c>
      <c r="Q752" s="38"/>
      <c r="R752" s="38"/>
      <c r="S752" s="3">
        <v>30164.84</v>
      </c>
    </row>
    <row r="753" spans="1:19" x14ac:dyDescent="0.25">
      <c r="A753" s="39" t="s">
        <v>1227</v>
      </c>
      <c r="B753" s="38"/>
      <c r="C753" s="38"/>
      <c r="D753" s="39" t="s">
        <v>107</v>
      </c>
      <c r="E753" s="38"/>
      <c r="F753" s="38"/>
      <c r="G753" s="39" t="s">
        <v>989</v>
      </c>
      <c r="H753" s="38"/>
      <c r="I753" s="38"/>
      <c r="J753" s="2" t="s">
        <v>16</v>
      </c>
      <c r="K753" s="40" t="s">
        <v>17</v>
      </c>
      <c r="L753" s="38"/>
      <c r="N753" s="37">
        <v>33147</v>
      </c>
      <c r="O753" s="38"/>
      <c r="P753" s="37">
        <v>2580.04</v>
      </c>
      <c r="Q753" s="38"/>
      <c r="R753" s="38"/>
      <c r="S753" s="3">
        <v>30566.959999999999</v>
      </c>
    </row>
    <row r="754" spans="1:19" x14ac:dyDescent="0.25">
      <c r="A754" s="39" t="s">
        <v>1228</v>
      </c>
      <c r="B754" s="38"/>
      <c r="C754" s="38"/>
      <c r="D754" s="39" t="s">
        <v>107</v>
      </c>
      <c r="E754" s="38"/>
      <c r="F754" s="38"/>
      <c r="G754" s="39" t="s">
        <v>1162</v>
      </c>
      <c r="H754" s="38"/>
      <c r="I754" s="38"/>
      <c r="J754" s="2" t="s">
        <v>16</v>
      </c>
      <c r="K754" s="40" t="s">
        <v>17</v>
      </c>
      <c r="L754" s="38"/>
      <c r="N754" s="37">
        <v>31975</v>
      </c>
      <c r="O754" s="38"/>
      <c r="P754" s="37">
        <v>2139.37</v>
      </c>
      <c r="Q754" s="38"/>
      <c r="R754" s="38"/>
      <c r="S754" s="3">
        <v>29835.63</v>
      </c>
    </row>
    <row r="755" spans="1:19" x14ac:dyDescent="0.25">
      <c r="A755" s="39" t="s">
        <v>1229</v>
      </c>
      <c r="B755" s="38"/>
      <c r="C755" s="38"/>
      <c r="D755" s="39" t="s">
        <v>107</v>
      </c>
      <c r="E755" s="38"/>
      <c r="F755" s="38"/>
      <c r="G755" s="39" t="s">
        <v>989</v>
      </c>
      <c r="H755" s="38"/>
      <c r="I755" s="38"/>
      <c r="J755" s="2" t="s">
        <v>16</v>
      </c>
      <c r="K755" s="40" t="s">
        <v>17</v>
      </c>
      <c r="L755" s="38"/>
      <c r="N755" s="37">
        <v>28423</v>
      </c>
      <c r="O755" s="38"/>
      <c r="P755" s="37">
        <v>4219.91</v>
      </c>
      <c r="Q755" s="38"/>
      <c r="R755" s="38"/>
      <c r="S755" s="3">
        <v>24203.09</v>
      </c>
    </row>
    <row r="756" spans="1:19" x14ac:dyDescent="0.25">
      <c r="A756" s="39" t="s">
        <v>1230</v>
      </c>
      <c r="B756" s="38"/>
      <c r="C756" s="38"/>
      <c r="D756" s="39" t="s">
        <v>62</v>
      </c>
      <c r="E756" s="38"/>
      <c r="F756" s="38"/>
      <c r="G756" s="39" t="s">
        <v>1044</v>
      </c>
      <c r="H756" s="38"/>
      <c r="I756" s="38"/>
      <c r="J756" s="2" t="s">
        <v>30</v>
      </c>
      <c r="K756" s="40" t="s">
        <v>17</v>
      </c>
      <c r="L756" s="38"/>
      <c r="N756" s="37">
        <v>26518</v>
      </c>
      <c r="O756" s="38"/>
      <c r="P756" s="37">
        <v>2573.27</v>
      </c>
      <c r="Q756" s="38"/>
      <c r="R756" s="38"/>
      <c r="S756" s="3">
        <v>23944.73</v>
      </c>
    </row>
    <row r="757" spans="1:19" x14ac:dyDescent="0.25">
      <c r="A757" s="39" t="s">
        <v>1231</v>
      </c>
      <c r="B757" s="38"/>
      <c r="C757" s="38"/>
      <c r="D757" s="39" t="s">
        <v>62</v>
      </c>
      <c r="E757" s="38"/>
      <c r="F757" s="38"/>
      <c r="G757" s="39" t="s">
        <v>1044</v>
      </c>
      <c r="H757" s="38"/>
      <c r="I757" s="38"/>
      <c r="J757" s="2" t="s">
        <v>16</v>
      </c>
      <c r="K757" s="40" t="s">
        <v>17</v>
      </c>
      <c r="L757" s="38"/>
      <c r="N757" s="37">
        <v>26410</v>
      </c>
      <c r="O757" s="38"/>
      <c r="P757" s="37">
        <v>2173.2399999999998</v>
      </c>
      <c r="Q757" s="38"/>
      <c r="R757" s="38"/>
      <c r="S757" s="3">
        <v>24236.76</v>
      </c>
    </row>
    <row r="758" spans="1:19" x14ac:dyDescent="0.25">
      <c r="A758" s="39" t="s">
        <v>1232</v>
      </c>
      <c r="B758" s="38"/>
      <c r="C758" s="38"/>
      <c r="D758" s="39" t="s">
        <v>62</v>
      </c>
      <c r="E758" s="38"/>
      <c r="F758" s="38"/>
      <c r="G758" s="39" t="s">
        <v>1044</v>
      </c>
      <c r="H758" s="38"/>
      <c r="I758" s="38"/>
      <c r="J758" s="2" t="s">
        <v>30</v>
      </c>
      <c r="K758" s="40" t="s">
        <v>17</v>
      </c>
      <c r="L758" s="38"/>
      <c r="N758" s="37">
        <v>26410</v>
      </c>
      <c r="O758" s="38"/>
      <c r="P758" s="37">
        <v>2338.64</v>
      </c>
      <c r="Q758" s="38"/>
      <c r="R758" s="38"/>
      <c r="S758" s="3">
        <v>24071.360000000001</v>
      </c>
    </row>
    <row r="759" spans="1:19" x14ac:dyDescent="0.25">
      <c r="A759" s="39" t="s">
        <v>1233</v>
      </c>
      <c r="B759" s="38"/>
      <c r="C759" s="38"/>
      <c r="D759" s="39" t="s">
        <v>62</v>
      </c>
      <c r="E759" s="38"/>
      <c r="F759" s="38"/>
      <c r="G759" s="39" t="s">
        <v>1044</v>
      </c>
      <c r="H759" s="38"/>
      <c r="I759" s="38"/>
      <c r="J759" s="2" t="s">
        <v>30</v>
      </c>
      <c r="K759" s="40" t="s">
        <v>17</v>
      </c>
      <c r="L759" s="38"/>
      <c r="N759" s="37">
        <v>26410</v>
      </c>
      <c r="O759" s="38"/>
      <c r="P759" s="37">
        <v>1810.48</v>
      </c>
      <c r="Q759" s="38"/>
      <c r="R759" s="38"/>
      <c r="S759" s="3">
        <v>24599.52</v>
      </c>
    </row>
    <row r="760" spans="1:19" x14ac:dyDescent="0.25">
      <c r="A760" s="39" t="s">
        <v>1234</v>
      </c>
      <c r="B760" s="38"/>
      <c r="C760" s="38"/>
      <c r="D760" s="39" t="s">
        <v>177</v>
      </c>
      <c r="E760" s="38"/>
      <c r="F760" s="38"/>
      <c r="G760" s="39" t="s">
        <v>937</v>
      </c>
      <c r="H760" s="38"/>
      <c r="I760" s="38"/>
      <c r="J760" s="2" t="s">
        <v>16</v>
      </c>
      <c r="K760" s="40" t="s">
        <v>17</v>
      </c>
      <c r="L760" s="38"/>
      <c r="N760" s="37">
        <v>26410</v>
      </c>
      <c r="O760" s="38"/>
      <c r="P760" s="37">
        <v>1585.83</v>
      </c>
      <c r="Q760" s="38"/>
      <c r="R760" s="38"/>
      <c r="S760" s="3">
        <v>24824.17</v>
      </c>
    </row>
    <row r="761" spans="1:19" x14ac:dyDescent="0.25">
      <c r="A761" s="39" t="s">
        <v>1235</v>
      </c>
      <c r="B761" s="38"/>
      <c r="C761" s="38"/>
      <c r="D761" s="39" t="s">
        <v>62</v>
      </c>
      <c r="E761" s="38"/>
      <c r="F761" s="38"/>
      <c r="G761" s="39" t="s">
        <v>1044</v>
      </c>
      <c r="H761" s="38"/>
      <c r="I761" s="38"/>
      <c r="J761" s="2" t="s">
        <v>30</v>
      </c>
      <c r="K761" s="40" t="s">
        <v>17</v>
      </c>
      <c r="L761" s="38"/>
      <c r="N761" s="37">
        <v>26410</v>
      </c>
      <c r="O761" s="38"/>
      <c r="P761" s="37">
        <v>2690.83</v>
      </c>
      <c r="Q761" s="38"/>
      <c r="R761" s="38"/>
      <c r="S761" s="3">
        <v>23719.17</v>
      </c>
    </row>
    <row r="762" spans="1:19" x14ac:dyDescent="0.25">
      <c r="A762" s="39" t="s">
        <v>1236</v>
      </c>
      <c r="B762" s="38"/>
      <c r="C762" s="38"/>
      <c r="D762" s="39" t="s">
        <v>62</v>
      </c>
      <c r="E762" s="38"/>
      <c r="F762" s="38"/>
      <c r="G762" s="39" t="s">
        <v>1044</v>
      </c>
      <c r="H762" s="38"/>
      <c r="I762" s="38"/>
      <c r="J762" s="2" t="s">
        <v>16</v>
      </c>
      <c r="K762" s="40" t="s">
        <v>17</v>
      </c>
      <c r="L762" s="38"/>
      <c r="N762" s="37">
        <v>26410</v>
      </c>
      <c r="O762" s="38"/>
      <c r="P762" s="37">
        <v>2173.2399999999998</v>
      </c>
      <c r="Q762" s="38"/>
      <c r="R762" s="38"/>
      <c r="S762" s="3">
        <v>24236.76</v>
      </c>
    </row>
    <row r="763" spans="1:19" x14ac:dyDescent="0.25">
      <c r="A763" s="39" t="s">
        <v>1237</v>
      </c>
      <c r="B763" s="38"/>
      <c r="C763" s="38"/>
      <c r="D763" s="39" t="s">
        <v>62</v>
      </c>
      <c r="E763" s="38"/>
      <c r="F763" s="38"/>
      <c r="G763" s="39" t="s">
        <v>1044</v>
      </c>
      <c r="H763" s="38"/>
      <c r="I763" s="38"/>
      <c r="J763" s="2" t="s">
        <v>16</v>
      </c>
      <c r="K763" s="40" t="s">
        <v>17</v>
      </c>
      <c r="L763" s="38"/>
      <c r="N763" s="37">
        <v>26410</v>
      </c>
      <c r="O763" s="38"/>
      <c r="P763" s="37">
        <v>3685.24</v>
      </c>
      <c r="Q763" s="38"/>
      <c r="R763" s="38"/>
      <c r="S763" s="3">
        <v>22724.76</v>
      </c>
    </row>
    <row r="764" spans="1:19" x14ac:dyDescent="0.25">
      <c r="A764" s="39" t="s">
        <v>1238</v>
      </c>
      <c r="B764" s="38"/>
      <c r="C764" s="38"/>
      <c r="D764" s="39" t="s">
        <v>62</v>
      </c>
      <c r="E764" s="38"/>
      <c r="F764" s="38"/>
      <c r="G764" s="39" t="s">
        <v>1044</v>
      </c>
      <c r="H764" s="38"/>
      <c r="I764" s="38"/>
      <c r="J764" s="2" t="s">
        <v>16</v>
      </c>
      <c r="K764" s="40" t="s">
        <v>17</v>
      </c>
      <c r="L764" s="38"/>
      <c r="N764" s="37">
        <v>26410</v>
      </c>
      <c r="O764" s="38"/>
      <c r="P764" s="37">
        <v>2602.23</v>
      </c>
      <c r="Q764" s="38"/>
      <c r="R764" s="38"/>
      <c r="S764" s="3">
        <v>23807.77</v>
      </c>
    </row>
    <row r="765" spans="1:19" x14ac:dyDescent="0.25">
      <c r="A765" s="39" t="s">
        <v>1239</v>
      </c>
      <c r="B765" s="38"/>
      <c r="C765" s="38"/>
      <c r="D765" s="39" t="s">
        <v>62</v>
      </c>
      <c r="E765" s="38"/>
      <c r="F765" s="38"/>
      <c r="G765" s="39" t="s">
        <v>1044</v>
      </c>
      <c r="H765" s="38"/>
      <c r="I765" s="38"/>
      <c r="J765" s="2" t="s">
        <v>16</v>
      </c>
      <c r="K765" s="40" t="s">
        <v>17</v>
      </c>
      <c r="L765" s="38"/>
      <c r="N765" s="37">
        <v>26410</v>
      </c>
      <c r="O765" s="38"/>
      <c r="P765" s="37">
        <v>2173.2399999999998</v>
      </c>
      <c r="Q765" s="38"/>
      <c r="R765" s="38"/>
      <c r="S765" s="3">
        <v>24236.76</v>
      </c>
    </row>
    <row r="766" spans="1:19" x14ac:dyDescent="0.25">
      <c r="A766" s="39" t="s">
        <v>1240</v>
      </c>
      <c r="B766" s="38"/>
      <c r="C766" s="38"/>
      <c r="D766" s="39" t="s">
        <v>177</v>
      </c>
      <c r="E766" s="38"/>
      <c r="F766" s="38"/>
      <c r="G766" s="39" t="s">
        <v>937</v>
      </c>
      <c r="H766" s="38"/>
      <c r="I766" s="38"/>
      <c r="J766" s="2" t="s">
        <v>16</v>
      </c>
      <c r="K766" s="40" t="s">
        <v>17</v>
      </c>
      <c r="L766" s="38"/>
      <c r="N766" s="37">
        <v>26410</v>
      </c>
      <c r="O766" s="38"/>
      <c r="P766" s="37">
        <v>4040.56</v>
      </c>
      <c r="Q766" s="38"/>
      <c r="R766" s="38"/>
      <c r="S766" s="3">
        <v>22369.439999999999</v>
      </c>
    </row>
    <row r="767" spans="1:19" x14ac:dyDescent="0.25">
      <c r="A767" s="39" t="s">
        <v>1241</v>
      </c>
      <c r="B767" s="38"/>
      <c r="C767" s="38"/>
      <c r="D767" s="39" t="s">
        <v>162</v>
      </c>
      <c r="E767" s="38"/>
      <c r="F767" s="38"/>
      <c r="G767" s="39" t="s">
        <v>1242</v>
      </c>
      <c r="H767" s="38"/>
      <c r="I767" s="38"/>
      <c r="J767" s="2" t="s">
        <v>16</v>
      </c>
      <c r="K767" s="40" t="s">
        <v>17</v>
      </c>
      <c r="L767" s="38"/>
      <c r="N767" s="37">
        <v>26410</v>
      </c>
      <c r="O767" s="38"/>
      <c r="P767" s="37">
        <v>3641</v>
      </c>
      <c r="Q767" s="38"/>
      <c r="R767" s="38"/>
      <c r="S767" s="3">
        <v>22769</v>
      </c>
    </row>
    <row r="768" spans="1:19" x14ac:dyDescent="0.25">
      <c r="A768" s="39" t="s">
        <v>1243</v>
      </c>
      <c r="B768" s="38"/>
      <c r="C768" s="38"/>
      <c r="D768" s="39" t="s">
        <v>62</v>
      </c>
      <c r="E768" s="38"/>
      <c r="F768" s="38"/>
      <c r="G768" s="39" t="s">
        <v>1044</v>
      </c>
      <c r="H768" s="38"/>
      <c r="I768" s="38"/>
      <c r="J768" s="2" t="s">
        <v>16</v>
      </c>
      <c r="K768" s="40" t="s">
        <v>17</v>
      </c>
      <c r="L768" s="38"/>
      <c r="N768" s="37">
        <v>26410</v>
      </c>
      <c r="O768" s="38"/>
      <c r="P768" s="37">
        <v>3447.72</v>
      </c>
      <c r="Q768" s="38"/>
      <c r="R768" s="38"/>
      <c r="S768" s="3">
        <v>22962.28</v>
      </c>
    </row>
    <row r="769" spans="1:19" x14ac:dyDescent="0.25">
      <c r="A769" s="39" t="s">
        <v>1244</v>
      </c>
      <c r="B769" s="38"/>
      <c r="C769" s="38"/>
      <c r="D769" s="39" t="s">
        <v>62</v>
      </c>
      <c r="E769" s="38"/>
      <c r="F769" s="38"/>
      <c r="G769" s="39" t="s">
        <v>1044</v>
      </c>
      <c r="H769" s="38"/>
      <c r="I769" s="38"/>
      <c r="J769" s="2" t="s">
        <v>30</v>
      </c>
      <c r="K769" s="40" t="s">
        <v>17</v>
      </c>
      <c r="L769" s="38"/>
      <c r="N769" s="37">
        <v>26410</v>
      </c>
      <c r="O769" s="38"/>
      <c r="P769" s="37">
        <v>1965.83</v>
      </c>
      <c r="Q769" s="38"/>
      <c r="R769" s="38"/>
      <c r="S769" s="3">
        <v>24444.17</v>
      </c>
    </row>
    <row r="770" spans="1:19" ht="0" hidden="1" customHeight="1" x14ac:dyDescent="0.25"/>
    <row r="771" spans="1:19" ht="4.9000000000000004" customHeight="1" x14ac:dyDescent="0.25"/>
    <row r="772" spans="1:19" ht="51.6" customHeight="1" x14ac:dyDescent="0.25"/>
    <row r="773" spans="1:19" x14ac:dyDescent="0.25">
      <c r="I773" s="43" t="s">
        <v>1245</v>
      </c>
      <c r="J773" s="31"/>
      <c r="K773" s="31"/>
      <c r="L773" s="31"/>
      <c r="M773" s="31"/>
      <c r="N773" s="31"/>
      <c r="O773" s="31"/>
      <c r="P773" s="31"/>
    </row>
    <row r="774" spans="1:19" x14ac:dyDescent="0.25">
      <c r="C774" s="43" t="s">
        <v>1246</v>
      </c>
      <c r="D774" s="31"/>
      <c r="E774" s="31"/>
      <c r="F774" s="31"/>
      <c r="G774" s="31"/>
      <c r="I774" s="31"/>
      <c r="J774" s="31"/>
      <c r="K774" s="31"/>
      <c r="L774" s="31"/>
      <c r="M774" s="31"/>
      <c r="N774" s="31"/>
      <c r="O774" s="31"/>
      <c r="P774" s="31"/>
    </row>
    <row r="775" spans="1:19" x14ac:dyDescent="0.25">
      <c r="C775" s="31"/>
      <c r="D775" s="31"/>
      <c r="E775" s="31"/>
      <c r="F775" s="31"/>
      <c r="G775" s="31"/>
    </row>
    <row r="776" spans="1:19" ht="0" hidden="1" customHeight="1" x14ac:dyDescent="0.25"/>
    <row r="777" spans="1:19" ht="0.95" customHeight="1" x14ac:dyDescent="0.25">
      <c r="I777" s="4"/>
      <c r="J777" s="4"/>
      <c r="K777" s="4"/>
      <c r="L777" s="4"/>
      <c r="M777" s="4"/>
      <c r="N777" s="4"/>
      <c r="O777" s="4"/>
      <c r="P777" s="4"/>
    </row>
    <row r="778" spans="1:19" x14ac:dyDescent="0.25">
      <c r="C778" s="4"/>
      <c r="D778" s="4"/>
      <c r="E778" s="4"/>
      <c r="F778" s="4"/>
      <c r="G778" s="4"/>
      <c r="I778" s="43" t="s">
        <v>39</v>
      </c>
      <c r="J778" s="31"/>
      <c r="K778" s="31"/>
      <c r="L778" s="31"/>
      <c r="M778" s="31"/>
      <c r="N778" s="31"/>
      <c r="O778" s="31"/>
      <c r="P778" s="31"/>
    </row>
    <row r="779" spans="1:19" x14ac:dyDescent="0.25">
      <c r="C779" s="43" t="s">
        <v>1247</v>
      </c>
      <c r="D779" s="31"/>
      <c r="E779" s="31"/>
      <c r="F779" s="31"/>
      <c r="G779" s="31"/>
      <c r="I779" s="31"/>
      <c r="J779" s="31"/>
      <c r="K779" s="31"/>
      <c r="L779" s="31"/>
      <c r="M779" s="31"/>
      <c r="N779" s="31"/>
      <c r="O779" s="31"/>
      <c r="P779" s="31"/>
    </row>
    <row r="780" spans="1:19" x14ac:dyDescent="0.25">
      <c r="C780" s="31"/>
      <c r="D780" s="31"/>
      <c r="E780" s="31"/>
      <c r="F780" s="31"/>
      <c r="G780" s="31"/>
    </row>
    <row r="781" spans="1:19" ht="15.75" customHeight="1" x14ac:dyDescent="0.25"/>
    <row r="782" spans="1:19" ht="0" hidden="1" customHeight="1" x14ac:dyDescent="0.25"/>
  </sheetData>
  <mergeCells count="4564">
    <mergeCell ref="P769:R769"/>
    <mergeCell ref="I773:P774"/>
    <mergeCell ref="C774:G775"/>
    <mergeCell ref="I778:P779"/>
    <mergeCell ref="C779:G780"/>
    <mergeCell ref="A769:C769"/>
    <mergeCell ref="D769:F769"/>
    <mergeCell ref="G769:I769"/>
    <mergeCell ref="K769:L769"/>
    <mergeCell ref="N769:O769"/>
    <mergeCell ref="P767:R767"/>
    <mergeCell ref="A768:C768"/>
    <mergeCell ref="D768:F768"/>
    <mergeCell ref="G768:I768"/>
    <mergeCell ref="K768:L768"/>
    <mergeCell ref="N768:O768"/>
    <mergeCell ref="P768:R768"/>
    <mergeCell ref="A767:C767"/>
    <mergeCell ref="D767:F767"/>
    <mergeCell ref="G767:I767"/>
    <mergeCell ref="K767:L767"/>
    <mergeCell ref="N767:O767"/>
    <mergeCell ref="P765:R765"/>
    <mergeCell ref="A766:C766"/>
    <mergeCell ref="D766:F766"/>
    <mergeCell ref="G766:I766"/>
    <mergeCell ref="K766:L766"/>
    <mergeCell ref="N766:O766"/>
    <mergeCell ref="P766:R766"/>
    <mergeCell ref="A765:C765"/>
    <mergeCell ref="D765:F765"/>
    <mergeCell ref="G765:I765"/>
    <mergeCell ref="K765:L765"/>
    <mergeCell ref="N765:O765"/>
    <mergeCell ref="P763:R763"/>
    <mergeCell ref="A764:C764"/>
    <mergeCell ref="D764:F764"/>
    <mergeCell ref="G764:I764"/>
    <mergeCell ref="K764:L764"/>
    <mergeCell ref="N764:O764"/>
    <mergeCell ref="P764:R764"/>
    <mergeCell ref="A763:C763"/>
    <mergeCell ref="D763:F763"/>
    <mergeCell ref="G763:I763"/>
    <mergeCell ref="K763:L763"/>
    <mergeCell ref="N763:O763"/>
    <mergeCell ref="P761:R761"/>
    <mergeCell ref="A762:C762"/>
    <mergeCell ref="D762:F762"/>
    <mergeCell ref="G762:I762"/>
    <mergeCell ref="K762:L762"/>
    <mergeCell ref="N762:O762"/>
    <mergeCell ref="P762:R762"/>
    <mergeCell ref="A761:C761"/>
    <mergeCell ref="D761:F761"/>
    <mergeCell ref="G761:I761"/>
    <mergeCell ref="K761:L761"/>
    <mergeCell ref="N761:O761"/>
    <mergeCell ref="P759:R759"/>
    <mergeCell ref="A760:C760"/>
    <mergeCell ref="D760:F760"/>
    <mergeCell ref="G760:I760"/>
    <mergeCell ref="K760:L760"/>
    <mergeCell ref="N760:O760"/>
    <mergeCell ref="P760:R760"/>
    <mergeCell ref="A759:C759"/>
    <mergeCell ref="D759:F759"/>
    <mergeCell ref="G759:I759"/>
    <mergeCell ref="K759:L759"/>
    <mergeCell ref="N759:O759"/>
    <mergeCell ref="P757:R757"/>
    <mergeCell ref="A758:C758"/>
    <mergeCell ref="D758:F758"/>
    <mergeCell ref="G758:I758"/>
    <mergeCell ref="K758:L758"/>
    <mergeCell ref="N758:O758"/>
    <mergeCell ref="P758:R758"/>
    <mergeCell ref="A757:C757"/>
    <mergeCell ref="D757:F757"/>
    <mergeCell ref="G757:I757"/>
    <mergeCell ref="K757:L757"/>
    <mergeCell ref="N757:O757"/>
    <mergeCell ref="P755:R755"/>
    <mergeCell ref="A756:C756"/>
    <mergeCell ref="D756:F756"/>
    <mergeCell ref="G756:I756"/>
    <mergeCell ref="K756:L756"/>
    <mergeCell ref="N756:O756"/>
    <mergeCell ref="P756:R756"/>
    <mergeCell ref="A755:C755"/>
    <mergeCell ref="D755:F755"/>
    <mergeCell ref="G755:I755"/>
    <mergeCell ref="K755:L755"/>
    <mergeCell ref="N755:O755"/>
    <mergeCell ref="P753:R753"/>
    <mergeCell ref="A754:C754"/>
    <mergeCell ref="D754:F754"/>
    <mergeCell ref="G754:I754"/>
    <mergeCell ref="K754:L754"/>
    <mergeCell ref="N754:O754"/>
    <mergeCell ref="P754:R754"/>
    <mergeCell ref="A753:C753"/>
    <mergeCell ref="D753:F753"/>
    <mergeCell ref="G753:I753"/>
    <mergeCell ref="K753:L753"/>
    <mergeCell ref="N753:O753"/>
    <mergeCell ref="P751:R751"/>
    <mergeCell ref="A752:C752"/>
    <mergeCell ref="D752:F752"/>
    <mergeCell ref="G752:I752"/>
    <mergeCell ref="K752:L752"/>
    <mergeCell ref="N752:O752"/>
    <mergeCell ref="P752:R752"/>
    <mergeCell ref="A751:C751"/>
    <mergeCell ref="D751:F751"/>
    <mergeCell ref="G751:I751"/>
    <mergeCell ref="K751:L751"/>
    <mergeCell ref="N751:O751"/>
    <mergeCell ref="P749:R749"/>
    <mergeCell ref="A750:C750"/>
    <mergeCell ref="D750:F750"/>
    <mergeCell ref="G750:I750"/>
    <mergeCell ref="K750:L750"/>
    <mergeCell ref="N750:O750"/>
    <mergeCell ref="P750:R750"/>
    <mergeCell ref="A749:C749"/>
    <mergeCell ref="D749:F749"/>
    <mergeCell ref="G749:I749"/>
    <mergeCell ref="K749:L749"/>
    <mergeCell ref="N749:O749"/>
    <mergeCell ref="P747:R747"/>
    <mergeCell ref="A748:C748"/>
    <mergeCell ref="D748:F748"/>
    <mergeCell ref="G748:I748"/>
    <mergeCell ref="K748:L748"/>
    <mergeCell ref="N748:O748"/>
    <mergeCell ref="P748:R748"/>
    <mergeCell ref="A747:C747"/>
    <mergeCell ref="D747:F747"/>
    <mergeCell ref="G747:I747"/>
    <mergeCell ref="K747:L747"/>
    <mergeCell ref="N747:O747"/>
    <mergeCell ref="P745:R745"/>
    <mergeCell ref="A746:C746"/>
    <mergeCell ref="D746:F746"/>
    <mergeCell ref="G746:I746"/>
    <mergeCell ref="K746:L746"/>
    <mergeCell ref="N746:O746"/>
    <mergeCell ref="P746:R746"/>
    <mergeCell ref="A745:C745"/>
    <mergeCell ref="D745:F745"/>
    <mergeCell ref="G745:I745"/>
    <mergeCell ref="K745:L745"/>
    <mergeCell ref="N745:O745"/>
    <mergeCell ref="P743:R743"/>
    <mergeCell ref="A744:C744"/>
    <mergeCell ref="D744:F744"/>
    <mergeCell ref="G744:I744"/>
    <mergeCell ref="K744:L744"/>
    <mergeCell ref="N744:O744"/>
    <mergeCell ref="P744:R744"/>
    <mergeCell ref="A743:C743"/>
    <mergeCell ref="D743:F743"/>
    <mergeCell ref="G743:I743"/>
    <mergeCell ref="K743:L743"/>
    <mergeCell ref="N743:O743"/>
    <mergeCell ref="P741:R741"/>
    <mergeCell ref="A742:C742"/>
    <mergeCell ref="D742:F742"/>
    <mergeCell ref="G742:I742"/>
    <mergeCell ref="K742:L742"/>
    <mergeCell ref="N742:O742"/>
    <mergeCell ref="P742:R742"/>
    <mergeCell ref="A741:C741"/>
    <mergeCell ref="D741:F741"/>
    <mergeCell ref="G741:I741"/>
    <mergeCell ref="K741:L741"/>
    <mergeCell ref="N741:O741"/>
    <mergeCell ref="P739:R739"/>
    <mergeCell ref="A740:C740"/>
    <mergeCell ref="D740:F740"/>
    <mergeCell ref="G740:I740"/>
    <mergeCell ref="K740:L740"/>
    <mergeCell ref="N740:O740"/>
    <mergeCell ref="P740:R740"/>
    <mergeCell ref="A739:C739"/>
    <mergeCell ref="D739:F739"/>
    <mergeCell ref="G739:I739"/>
    <mergeCell ref="K739:L739"/>
    <mergeCell ref="N739:O739"/>
    <mergeCell ref="P737:R737"/>
    <mergeCell ref="A738:C738"/>
    <mergeCell ref="D738:F738"/>
    <mergeCell ref="G738:I738"/>
    <mergeCell ref="K738:L738"/>
    <mergeCell ref="N738:O738"/>
    <mergeCell ref="P738:R738"/>
    <mergeCell ref="A737:C737"/>
    <mergeCell ref="D737:F737"/>
    <mergeCell ref="G737:I737"/>
    <mergeCell ref="K737:L737"/>
    <mergeCell ref="N737:O737"/>
    <mergeCell ref="P735:R735"/>
    <mergeCell ref="A736:C736"/>
    <mergeCell ref="D736:F736"/>
    <mergeCell ref="G736:I736"/>
    <mergeCell ref="K736:L736"/>
    <mergeCell ref="N736:O736"/>
    <mergeCell ref="P736:R736"/>
    <mergeCell ref="A735:C735"/>
    <mergeCell ref="D735:F735"/>
    <mergeCell ref="G735:I735"/>
    <mergeCell ref="K735:L735"/>
    <mergeCell ref="N735:O735"/>
    <mergeCell ref="P733:R733"/>
    <mergeCell ref="A734:C734"/>
    <mergeCell ref="D734:F734"/>
    <mergeCell ref="G734:I734"/>
    <mergeCell ref="K734:L734"/>
    <mergeCell ref="N734:O734"/>
    <mergeCell ref="P734:R734"/>
    <mergeCell ref="A733:C733"/>
    <mergeCell ref="D733:F733"/>
    <mergeCell ref="G733:I733"/>
    <mergeCell ref="K733:L733"/>
    <mergeCell ref="N733:O733"/>
    <mergeCell ref="P731:R731"/>
    <mergeCell ref="A732:C732"/>
    <mergeCell ref="D732:F732"/>
    <mergeCell ref="G732:I732"/>
    <mergeCell ref="K732:L732"/>
    <mergeCell ref="N732:O732"/>
    <mergeCell ref="P732:R732"/>
    <mergeCell ref="A731:C731"/>
    <mergeCell ref="D731:F731"/>
    <mergeCell ref="G731:I731"/>
    <mergeCell ref="K731:L731"/>
    <mergeCell ref="N731:O731"/>
    <mergeCell ref="P729:R729"/>
    <mergeCell ref="A730:C730"/>
    <mergeCell ref="D730:F730"/>
    <mergeCell ref="G730:I730"/>
    <mergeCell ref="K730:L730"/>
    <mergeCell ref="N730:O730"/>
    <mergeCell ref="P730:R730"/>
    <mergeCell ref="A729:C729"/>
    <mergeCell ref="D729:F729"/>
    <mergeCell ref="G729:I729"/>
    <mergeCell ref="K729:L729"/>
    <mergeCell ref="N729:O729"/>
    <mergeCell ref="P727:R727"/>
    <mergeCell ref="A728:C728"/>
    <mergeCell ref="D728:F728"/>
    <mergeCell ref="G728:I728"/>
    <mergeCell ref="K728:L728"/>
    <mergeCell ref="N728:O728"/>
    <mergeCell ref="P728:R728"/>
    <mergeCell ref="A727:C727"/>
    <mergeCell ref="D727:F727"/>
    <mergeCell ref="G727:I727"/>
    <mergeCell ref="K727:L727"/>
    <mergeCell ref="N727:O727"/>
    <mergeCell ref="P725:R725"/>
    <mergeCell ref="A726:C726"/>
    <mergeCell ref="D726:F726"/>
    <mergeCell ref="G726:I726"/>
    <mergeCell ref="K726:L726"/>
    <mergeCell ref="N726:O726"/>
    <mergeCell ref="P726:R726"/>
    <mergeCell ref="A725:C725"/>
    <mergeCell ref="D725:F725"/>
    <mergeCell ref="G725:I725"/>
    <mergeCell ref="K725:L725"/>
    <mergeCell ref="N725:O725"/>
    <mergeCell ref="P723:R723"/>
    <mergeCell ref="A724:C724"/>
    <mergeCell ref="D724:F724"/>
    <mergeCell ref="G724:I724"/>
    <mergeCell ref="K724:L724"/>
    <mergeCell ref="N724:O724"/>
    <mergeCell ref="P724:R724"/>
    <mergeCell ref="A723:C723"/>
    <mergeCell ref="D723:F723"/>
    <mergeCell ref="G723:I723"/>
    <mergeCell ref="K723:L723"/>
    <mergeCell ref="N723:O723"/>
    <mergeCell ref="P721:R721"/>
    <mergeCell ref="A722:C722"/>
    <mergeCell ref="D722:F722"/>
    <mergeCell ref="G722:I722"/>
    <mergeCell ref="K722:L722"/>
    <mergeCell ref="N722:O722"/>
    <mergeCell ref="P722:R722"/>
    <mergeCell ref="A721:C721"/>
    <mergeCell ref="D721:F721"/>
    <mergeCell ref="G721:I721"/>
    <mergeCell ref="K721:L721"/>
    <mergeCell ref="N721:O721"/>
    <mergeCell ref="P719:R719"/>
    <mergeCell ref="A720:C720"/>
    <mergeCell ref="D720:F720"/>
    <mergeCell ref="G720:I720"/>
    <mergeCell ref="K720:L720"/>
    <mergeCell ref="N720:O720"/>
    <mergeCell ref="P720:R720"/>
    <mergeCell ref="A719:C719"/>
    <mergeCell ref="D719:F719"/>
    <mergeCell ref="G719:I719"/>
    <mergeCell ref="K719:L719"/>
    <mergeCell ref="N719:O719"/>
    <mergeCell ref="P717:R717"/>
    <mergeCell ref="A718:C718"/>
    <mergeCell ref="D718:F718"/>
    <mergeCell ref="G718:I718"/>
    <mergeCell ref="K718:L718"/>
    <mergeCell ref="N718:O718"/>
    <mergeCell ref="P718:R718"/>
    <mergeCell ref="A717:C717"/>
    <mergeCell ref="D717:F717"/>
    <mergeCell ref="G717:I717"/>
    <mergeCell ref="K717:L717"/>
    <mergeCell ref="N717:O717"/>
    <mergeCell ref="P715:R715"/>
    <mergeCell ref="A716:C716"/>
    <mergeCell ref="D716:F716"/>
    <mergeCell ref="G716:I716"/>
    <mergeCell ref="K716:L716"/>
    <mergeCell ref="N716:O716"/>
    <mergeCell ref="P716:R716"/>
    <mergeCell ref="A715:C715"/>
    <mergeCell ref="D715:F715"/>
    <mergeCell ref="G715:I715"/>
    <mergeCell ref="K715:L715"/>
    <mergeCell ref="N715:O715"/>
    <mergeCell ref="P713:R713"/>
    <mergeCell ref="A714:C714"/>
    <mergeCell ref="D714:F714"/>
    <mergeCell ref="G714:I714"/>
    <mergeCell ref="K714:L714"/>
    <mergeCell ref="N714:O714"/>
    <mergeCell ref="P714:R714"/>
    <mergeCell ref="A713:C713"/>
    <mergeCell ref="D713:F713"/>
    <mergeCell ref="G713:I713"/>
    <mergeCell ref="K713:L713"/>
    <mergeCell ref="N713:O713"/>
    <mergeCell ref="P711:R711"/>
    <mergeCell ref="A712:C712"/>
    <mergeCell ref="D712:F712"/>
    <mergeCell ref="G712:I712"/>
    <mergeCell ref="K712:L712"/>
    <mergeCell ref="N712:O712"/>
    <mergeCell ref="P712:R712"/>
    <mergeCell ref="A711:C711"/>
    <mergeCell ref="D711:F711"/>
    <mergeCell ref="G711:I711"/>
    <mergeCell ref="K711:L711"/>
    <mergeCell ref="N711:O711"/>
    <mergeCell ref="P709:R709"/>
    <mergeCell ref="A710:C710"/>
    <mergeCell ref="D710:F710"/>
    <mergeCell ref="G710:I710"/>
    <mergeCell ref="K710:L710"/>
    <mergeCell ref="N710:O710"/>
    <mergeCell ref="P710:R710"/>
    <mergeCell ref="A709:C709"/>
    <mergeCell ref="D709:F709"/>
    <mergeCell ref="G709:I709"/>
    <mergeCell ref="K709:L709"/>
    <mergeCell ref="N709:O709"/>
    <mergeCell ref="P707:R707"/>
    <mergeCell ref="A708:C708"/>
    <mergeCell ref="D708:F708"/>
    <mergeCell ref="G708:I708"/>
    <mergeCell ref="K708:L708"/>
    <mergeCell ref="N708:O708"/>
    <mergeCell ref="P708:R708"/>
    <mergeCell ref="A707:C707"/>
    <mergeCell ref="D707:F707"/>
    <mergeCell ref="G707:I707"/>
    <mergeCell ref="K707:L707"/>
    <mergeCell ref="N707:O707"/>
    <mergeCell ref="P705:R705"/>
    <mergeCell ref="A706:C706"/>
    <mergeCell ref="D706:F706"/>
    <mergeCell ref="G706:I706"/>
    <mergeCell ref="K706:L706"/>
    <mergeCell ref="N706:O706"/>
    <mergeCell ref="P706:R706"/>
    <mergeCell ref="A705:C705"/>
    <mergeCell ref="D705:F705"/>
    <mergeCell ref="G705:I705"/>
    <mergeCell ref="K705:L705"/>
    <mergeCell ref="N705:O705"/>
    <mergeCell ref="P703:R703"/>
    <mergeCell ref="A704:C704"/>
    <mergeCell ref="D704:F704"/>
    <mergeCell ref="G704:I704"/>
    <mergeCell ref="K704:L704"/>
    <mergeCell ref="N704:O704"/>
    <mergeCell ref="P704:R704"/>
    <mergeCell ref="A703:C703"/>
    <mergeCell ref="D703:F703"/>
    <mergeCell ref="G703:I703"/>
    <mergeCell ref="K703:L703"/>
    <mergeCell ref="N703:O703"/>
    <mergeCell ref="P701:R701"/>
    <mergeCell ref="A702:C702"/>
    <mergeCell ref="D702:F702"/>
    <mergeCell ref="G702:I702"/>
    <mergeCell ref="K702:L702"/>
    <mergeCell ref="N702:O702"/>
    <mergeCell ref="P702:R702"/>
    <mergeCell ref="A701:C701"/>
    <mergeCell ref="D701:F701"/>
    <mergeCell ref="G701:I701"/>
    <mergeCell ref="K701:L701"/>
    <mergeCell ref="N701:O701"/>
    <mergeCell ref="P699:R699"/>
    <mergeCell ref="A700:C700"/>
    <mergeCell ref="D700:F700"/>
    <mergeCell ref="G700:I700"/>
    <mergeCell ref="K700:L700"/>
    <mergeCell ref="N700:O700"/>
    <mergeCell ref="P700:R700"/>
    <mergeCell ref="A699:C699"/>
    <mergeCell ref="D699:F699"/>
    <mergeCell ref="G699:I699"/>
    <mergeCell ref="K699:L699"/>
    <mergeCell ref="N699:O699"/>
    <mergeCell ref="P697:R697"/>
    <mergeCell ref="A698:C698"/>
    <mergeCell ref="D698:F698"/>
    <mergeCell ref="G698:I698"/>
    <mergeCell ref="K698:L698"/>
    <mergeCell ref="N698:O698"/>
    <mergeCell ref="P698:R698"/>
    <mergeCell ref="A697:C697"/>
    <mergeCell ref="D697:F697"/>
    <mergeCell ref="G697:I697"/>
    <mergeCell ref="K697:L697"/>
    <mergeCell ref="N697:O697"/>
    <mergeCell ref="P695:R695"/>
    <mergeCell ref="A696:C696"/>
    <mergeCell ref="D696:F696"/>
    <mergeCell ref="G696:I696"/>
    <mergeCell ref="K696:L696"/>
    <mergeCell ref="N696:O696"/>
    <mergeCell ref="P696:R696"/>
    <mergeCell ref="A695:C695"/>
    <mergeCell ref="D695:F695"/>
    <mergeCell ref="G695:I695"/>
    <mergeCell ref="K695:L695"/>
    <mergeCell ref="N695:O695"/>
    <mergeCell ref="P693:R693"/>
    <mergeCell ref="A694:C694"/>
    <mergeCell ref="D694:F694"/>
    <mergeCell ref="G694:I694"/>
    <mergeCell ref="K694:L694"/>
    <mergeCell ref="N694:O694"/>
    <mergeCell ref="P694:R694"/>
    <mergeCell ref="A693:C693"/>
    <mergeCell ref="D693:F693"/>
    <mergeCell ref="G693:I693"/>
    <mergeCell ref="K693:L693"/>
    <mergeCell ref="N693:O693"/>
    <mergeCell ref="P691:R691"/>
    <mergeCell ref="A692:C692"/>
    <mergeCell ref="D692:F692"/>
    <mergeCell ref="G692:I692"/>
    <mergeCell ref="K692:L692"/>
    <mergeCell ref="N692:O692"/>
    <mergeCell ref="P692:R692"/>
    <mergeCell ref="A691:C691"/>
    <mergeCell ref="D691:F691"/>
    <mergeCell ref="G691:I691"/>
    <mergeCell ref="K691:L691"/>
    <mergeCell ref="N691:O691"/>
    <mergeCell ref="P689:R689"/>
    <mergeCell ref="A690:C690"/>
    <mergeCell ref="D690:F690"/>
    <mergeCell ref="G690:I690"/>
    <mergeCell ref="K690:L690"/>
    <mergeCell ref="N690:O690"/>
    <mergeCell ref="P690:R690"/>
    <mergeCell ref="A689:C689"/>
    <mergeCell ref="D689:F689"/>
    <mergeCell ref="G689:I689"/>
    <mergeCell ref="K689:L689"/>
    <mergeCell ref="N689:O689"/>
    <mergeCell ref="P687:R687"/>
    <mergeCell ref="A688:C688"/>
    <mergeCell ref="D688:F688"/>
    <mergeCell ref="G688:I688"/>
    <mergeCell ref="K688:L688"/>
    <mergeCell ref="N688:O688"/>
    <mergeCell ref="P688:R688"/>
    <mergeCell ref="A687:C687"/>
    <mergeCell ref="D687:F687"/>
    <mergeCell ref="G687:I687"/>
    <mergeCell ref="K687:L687"/>
    <mergeCell ref="N687:O687"/>
    <mergeCell ref="P685:R685"/>
    <mergeCell ref="A686:C686"/>
    <mergeCell ref="D686:F686"/>
    <mergeCell ref="G686:I686"/>
    <mergeCell ref="K686:L686"/>
    <mergeCell ref="N686:O686"/>
    <mergeCell ref="P686:R686"/>
    <mergeCell ref="A685:C685"/>
    <mergeCell ref="D685:F685"/>
    <mergeCell ref="G685:I685"/>
    <mergeCell ref="K685:L685"/>
    <mergeCell ref="N685:O685"/>
    <mergeCell ref="P683:R683"/>
    <mergeCell ref="A684:C684"/>
    <mergeCell ref="D684:F684"/>
    <mergeCell ref="G684:I684"/>
    <mergeCell ref="K684:L684"/>
    <mergeCell ref="N684:O684"/>
    <mergeCell ref="P684:R684"/>
    <mergeCell ref="A683:C683"/>
    <mergeCell ref="D683:F683"/>
    <mergeCell ref="G683:I683"/>
    <mergeCell ref="K683:L683"/>
    <mergeCell ref="N683:O683"/>
    <mergeCell ref="P681:R681"/>
    <mergeCell ref="A682:C682"/>
    <mergeCell ref="D682:F682"/>
    <mergeCell ref="G682:I682"/>
    <mergeCell ref="K682:L682"/>
    <mergeCell ref="N682:O682"/>
    <mergeCell ref="P682:R682"/>
    <mergeCell ref="A681:C681"/>
    <mergeCell ref="D681:F681"/>
    <mergeCell ref="G681:I681"/>
    <mergeCell ref="K681:L681"/>
    <mergeCell ref="N681:O681"/>
    <mergeCell ref="P679:R679"/>
    <mergeCell ref="A680:C680"/>
    <mergeCell ref="D680:F680"/>
    <mergeCell ref="G680:I680"/>
    <mergeCell ref="K680:L680"/>
    <mergeCell ref="N680:O680"/>
    <mergeCell ref="P680:R680"/>
    <mergeCell ref="A679:C679"/>
    <mergeCell ref="D679:F679"/>
    <mergeCell ref="G679:I679"/>
    <mergeCell ref="K679:L679"/>
    <mergeCell ref="N679:O679"/>
    <mergeCell ref="P677:R677"/>
    <mergeCell ref="A678:C678"/>
    <mergeCell ref="D678:F678"/>
    <mergeCell ref="G678:I678"/>
    <mergeCell ref="K678:L678"/>
    <mergeCell ref="N678:O678"/>
    <mergeCell ref="P678:R678"/>
    <mergeCell ref="A677:C677"/>
    <mergeCell ref="D677:F677"/>
    <mergeCell ref="G677:I677"/>
    <mergeCell ref="K677:L677"/>
    <mergeCell ref="N677:O677"/>
    <mergeCell ref="P675:R675"/>
    <mergeCell ref="A676:C676"/>
    <mergeCell ref="D676:F676"/>
    <mergeCell ref="G676:I676"/>
    <mergeCell ref="K676:L676"/>
    <mergeCell ref="N676:O676"/>
    <mergeCell ref="P676:R676"/>
    <mergeCell ref="A675:C675"/>
    <mergeCell ref="D675:F675"/>
    <mergeCell ref="G675:I675"/>
    <mergeCell ref="K675:L675"/>
    <mergeCell ref="N675:O675"/>
    <mergeCell ref="P673:R673"/>
    <mergeCell ref="A674:C674"/>
    <mergeCell ref="D674:F674"/>
    <mergeCell ref="G674:I674"/>
    <mergeCell ref="K674:L674"/>
    <mergeCell ref="N674:O674"/>
    <mergeCell ref="P674:R674"/>
    <mergeCell ref="A673:C673"/>
    <mergeCell ref="D673:F673"/>
    <mergeCell ref="G673:I673"/>
    <mergeCell ref="K673:L673"/>
    <mergeCell ref="N673:O673"/>
    <mergeCell ref="P671:R671"/>
    <mergeCell ref="A672:C672"/>
    <mergeCell ref="D672:F672"/>
    <mergeCell ref="G672:I672"/>
    <mergeCell ref="K672:L672"/>
    <mergeCell ref="N672:O672"/>
    <mergeCell ref="P672:R672"/>
    <mergeCell ref="A671:C671"/>
    <mergeCell ref="D671:F671"/>
    <mergeCell ref="G671:I671"/>
    <mergeCell ref="K671:L671"/>
    <mergeCell ref="N671:O671"/>
    <mergeCell ref="P669:R669"/>
    <mergeCell ref="A670:C670"/>
    <mergeCell ref="D670:F670"/>
    <mergeCell ref="G670:I670"/>
    <mergeCell ref="K670:L670"/>
    <mergeCell ref="N670:O670"/>
    <mergeCell ref="P670:R670"/>
    <mergeCell ref="A669:C669"/>
    <mergeCell ref="D669:F669"/>
    <mergeCell ref="G669:I669"/>
    <mergeCell ref="K669:L669"/>
    <mergeCell ref="N669:O669"/>
    <mergeCell ref="P667:R667"/>
    <mergeCell ref="A668:C668"/>
    <mergeCell ref="D668:F668"/>
    <mergeCell ref="G668:I668"/>
    <mergeCell ref="K668:L668"/>
    <mergeCell ref="N668:O668"/>
    <mergeCell ref="P668:R668"/>
    <mergeCell ref="A667:C667"/>
    <mergeCell ref="D667:F667"/>
    <mergeCell ref="G667:I667"/>
    <mergeCell ref="K667:L667"/>
    <mergeCell ref="N667:O667"/>
    <mergeCell ref="P665:R665"/>
    <mergeCell ref="A666:C666"/>
    <mergeCell ref="D666:F666"/>
    <mergeCell ref="G666:I666"/>
    <mergeCell ref="K666:L666"/>
    <mergeCell ref="N666:O666"/>
    <mergeCell ref="P666:R666"/>
    <mergeCell ref="A665:C665"/>
    <mergeCell ref="D665:F665"/>
    <mergeCell ref="G665:I665"/>
    <mergeCell ref="K665:L665"/>
    <mergeCell ref="N665:O665"/>
    <mergeCell ref="P663:R663"/>
    <mergeCell ref="A664:C664"/>
    <mergeCell ref="D664:F664"/>
    <mergeCell ref="G664:I664"/>
    <mergeCell ref="K664:L664"/>
    <mergeCell ref="N664:O664"/>
    <mergeCell ref="P664:R664"/>
    <mergeCell ref="A663:C663"/>
    <mergeCell ref="D663:F663"/>
    <mergeCell ref="G663:I663"/>
    <mergeCell ref="K663:L663"/>
    <mergeCell ref="N663:O663"/>
    <mergeCell ref="P661:R661"/>
    <mergeCell ref="A662:C662"/>
    <mergeCell ref="D662:F662"/>
    <mergeCell ref="G662:I662"/>
    <mergeCell ref="K662:L662"/>
    <mergeCell ref="N662:O662"/>
    <mergeCell ref="P662:R662"/>
    <mergeCell ref="A661:C661"/>
    <mergeCell ref="D661:F661"/>
    <mergeCell ref="G661:I661"/>
    <mergeCell ref="K661:L661"/>
    <mergeCell ref="N661:O661"/>
    <mergeCell ref="P659:R659"/>
    <mergeCell ref="A660:C660"/>
    <mergeCell ref="D660:F660"/>
    <mergeCell ref="G660:I660"/>
    <mergeCell ref="K660:L660"/>
    <mergeCell ref="N660:O660"/>
    <mergeCell ref="P660:R660"/>
    <mergeCell ref="A659:C659"/>
    <mergeCell ref="D659:F659"/>
    <mergeCell ref="G659:I659"/>
    <mergeCell ref="K659:L659"/>
    <mergeCell ref="N659:O659"/>
    <mergeCell ref="P657:R657"/>
    <mergeCell ref="A658:C658"/>
    <mergeCell ref="D658:F658"/>
    <mergeCell ref="G658:I658"/>
    <mergeCell ref="K658:L658"/>
    <mergeCell ref="N658:O658"/>
    <mergeCell ref="P658:R658"/>
    <mergeCell ref="A657:C657"/>
    <mergeCell ref="D657:F657"/>
    <mergeCell ref="G657:I657"/>
    <mergeCell ref="K657:L657"/>
    <mergeCell ref="N657:O657"/>
    <mergeCell ref="P655:R655"/>
    <mergeCell ref="A656:C656"/>
    <mergeCell ref="D656:F656"/>
    <mergeCell ref="G656:I656"/>
    <mergeCell ref="K656:L656"/>
    <mergeCell ref="N656:O656"/>
    <mergeCell ref="P656:R656"/>
    <mergeCell ref="A655:C655"/>
    <mergeCell ref="D655:F655"/>
    <mergeCell ref="G655:I655"/>
    <mergeCell ref="K655:L655"/>
    <mergeCell ref="N655:O655"/>
    <mergeCell ref="P653:R653"/>
    <mergeCell ref="A654:C654"/>
    <mergeCell ref="D654:F654"/>
    <mergeCell ref="G654:I654"/>
    <mergeCell ref="K654:L654"/>
    <mergeCell ref="N654:O654"/>
    <mergeCell ref="P654:R654"/>
    <mergeCell ref="A653:C653"/>
    <mergeCell ref="D653:F653"/>
    <mergeCell ref="G653:I653"/>
    <mergeCell ref="K653:L653"/>
    <mergeCell ref="N653:O653"/>
    <mergeCell ref="P651:R651"/>
    <mergeCell ref="A652:C652"/>
    <mergeCell ref="D652:F652"/>
    <mergeCell ref="G652:I652"/>
    <mergeCell ref="K652:L652"/>
    <mergeCell ref="N652:O652"/>
    <mergeCell ref="P652:R652"/>
    <mergeCell ref="A651:C651"/>
    <mergeCell ref="D651:F651"/>
    <mergeCell ref="G651:I651"/>
    <mergeCell ref="K651:L651"/>
    <mergeCell ref="N651:O651"/>
    <mergeCell ref="P649:R649"/>
    <mergeCell ref="A650:C650"/>
    <mergeCell ref="D650:F650"/>
    <mergeCell ref="G650:I650"/>
    <mergeCell ref="K650:L650"/>
    <mergeCell ref="N650:O650"/>
    <mergeCell ref="P650:R650"/>
    <mergeCell ref="A649:C649"/>
    <mergeCell ref="D649:F649"/>
    <mergeCell ref="G649:I649"/>
    <mergeCell ref="K649:L649"/>
    <mergeCell ref="N649:O649"/>
    <mergeCell ref="P647:R647"/>
    <mergeCell ref="A648:C648"/>
    <mergeCell ref="D648:F648"/>
    <mergeCell ref="G648:I648"/>
    <mergeCell ref="K648:L648"/>
    <mergeCell ref="N648:O648"/>
    <mergeCell ref="P648:R648"/>
    <mergeCell ref="A647:C647"/>
    <mergeCell ref="D647:F647"/>
    <mergeCell ref="G647:I647"/>
    <mergeCell ref="K647:L647"/>
    <mergeCell ref="N647:O647"/>
    <mergeCell ref="P645:R645"/>
    <mergeCell ref="A646:C646"/>
    <mergeCell ref="D646:F646"/>
    <mergeCell ref="G646:I646"/>
    <mergeCell ref="K646:L646"/>
    <mergeCell ref="N646:O646"/>
    <mergeCell ref="P646:R646"/>
    <mergeCell ref="A645:C645"/>
    <mergeCell ref="D645:F645"/>
    <mergeCell ref="G645:I645"/>
    <mergeCell ref="K645:L645"/>
    <mergeCell ref="N645:O645"/>
    <mergeCell ref="P643:R643"/>
    <mergeCell ref="A644:C644"/>
    <mergeCell ref="D644:F644"/>
    <mergeCell ref="G644:I644"/>
    <mergeCell ref="K644:L644"/>
    <mergeCell ref="N644:O644"/>
    <mergeCell ref="P644:R644"/>
    <mergeCell ref="A643:C643"/>
    <mergeCell ref="D643:F643"/>
    <mergeCell ref="G643:I643"/>
    <mergeCell ref="K643:L643"/>
    <mergeCell ref="N643:O643"/>
    <mergeCell ref="P641:R641"/>
    <mergeCell ref="A642:C642"/>
    <mergeCell ref="D642:F642"/>
    <mergeCell ref="G642:I642"/>
    <mergeCell ref="K642:L642"/>
    <mergeCell ref="N642:O642"/>
    <mergeCell ref="P642:R642"/>
    <mergeCell ref="A641:C641"/>
    <mergeCell ref="D641:F641"/>
    <mergeCell ref="G641:I641"/>
    <mergeCell ref="K641:L641"/>
    <mergeCell ref="N641:O641"/>
    <mergeCell ref="P639:R639"/>
    <mergeCell ref="A640:C640"/>
    <mergeCell ref="D640:F640"/>
    <mergeCell ref="G640:I640"/>
    <mergeCell ref="K640:L640"/>
    <mergeCell ref="N640:O640"/>
    <mergeCell ref="P640:R640"/>
    <mergeCell ref="A639:C639"/>
    <mergeCell ref="D639:F639"/>
    <mergeCell ref="G639:I639"/>
    <mergeCell ref="K639:L639"/>
    <mergeCell ref="N639:O639"/>
    <mergeCell ref="P637:R637"/>
    <mergeCell ref="A638:C638"/>
    <mergeCell ref="D638:F638"/>
    <mergeCell ref="G638:I638"/>
    <mergeCell ref="K638:L638"/>
    <mergeCell ref="N638:O638"/>
    <mergeCell ref="P638:R638"/>
    <mergeCell ref="A637:C637"/>
    <mergeCell ref="D637:F637"/>
    <mergeCell ref="G637:I637"/>
    <mergeCell ref="K637:L637"/>
    <mergeCell ref="N637:O637"/>
    <mergeCell ref="P635:R635"/>
    <mergeCell ref="A636:C636"/>
    <mergeCell ref="D636:F636"/>
    <mergeCell ref="G636:I636"/>
    <mergeCell ref="K636:L636"/>
    <mergeCell ref="N636:O636"/>
    <mergeCell ref="P636:R636"/>
    <mergeCell ref="A635:C635"/>
    <mergeCell ref="D635:F635"/>
    <mergeCell ref="G635:I635"/>
    <mergeCell ref="K635:L635"/>
    <mergeCell ref="N635:O635"/>
    <mergeCell ref="P633:R633"/>
    <mergeCell ref="A634:C634"/>
    <mergeCell ref="D634:F634"/>
    <mergeCell ref="G634:I634"/>
    <mergeCell ref="K634:L634"/>
    <mergeCell ref="N634:O634"/>
    <mergeCell ref="P634:R634"/>
    <mergeCell ref="A633:C633"/>
    <mergeCell ref="D633:F633"/>
    <mergeCell ref="G633:I633"/>
    <mergeCell ref="K633:L633"/>
    <mergeCell ref="N633:O633"/>
    <mergeCell ref="P631:R631"/>
    <mergeCell ref="A632:C632"/>
    <mergeCell ref="D632:F632"/>
    <mergeCell ref="G632:I632"/>
    <mergeCell ref="K632:L632"/>
    <mergeCell ref="N632:O632"/>
    <mergeCell ref="P632:R632"/>
    <mergeCell ref="A631:C631"/>
    <mergeCell ref="D631:F631"/>
    <mergeCell ref="G631:I631"/>
    <mergeCell ref="K631:L631"/>
    <mergeCell ref="N631:O631"/>
    <mergeCell ref="P629:R629"/>
    <mergeCell ref="A630:C630"/>
    <mergeCell ref="D630:F630"/>
    <mergeCell ref="G630:I630"/>
    <mergeCell ref="K630:L630"/>
    <mergeCell ref="N630:O630"/>
    <mergeCell ref="P630:R630"/>
    <mergeCell ref="A629:C629"/>
    <mergeCell ref="D629:F629"/>
    <mergeCell ref="G629:I629"/>
    <mergeCell ref="K629:L629"/>
    <mergeCell ref="N629:O629"/>
    <mergeCell ref="P627:R627"/>
    <mergeCell ref="A628:C628"/>
    <mergeCell ref="D628:F628"/>
    <mergeCell ref="G628:I628"/>
    <mergeCell ref="K628:L628"/>
    <mergeCell ref="N628:O628"/>
    <mergeCell ref="P628:R628"/>
    <mergeCell ref="A627:C627"/>
    <mergeCell ref="D627:F627"/>
    <mergeCell ref="G627:I627"/>
    <mergeCell ref="K627:L627"/>
    <mergeCell ref="N627:O627"/>
    <mergeCell ref="P625:R625"/>
    <mergeCell ref="A626:C626"/>
    <mergeCell ref="D626:F626"/>
    <mergeCell ref="G626:I626"/>
    <mergeCell ref="K626:L626"/>
    <mergeCell ref="N626:O626"/>
    <mergeCell ref="P626:R626"/>
    <mergeCell ref="A625:C625"/>
    <mergeCell ref="D625:F625"/>
    <mergeCell ref="G625:I625"/>
    <mergeCell ref="K625:L625"/>
    <mergeCell ref="N625:O625"/>
    <mergeCell ref="P623:R623"/>
    <mergeCell ref="A624:C624"/>
    <mergeCell ref="D624:F624"/>
    <mergeCell ref="G624:I624"/>
    <mergeCell ref="K624:L624"/>
    <mergeCell ref="N624:O624"/>
    <mergeCell ref="P624:R624"/>
    <mergeCell ref="A623:C623"/>
    <mergeCell ref="D623:F623"/>
    <mergeCell ref="G623:I623"/>
    <mergeCell ref="K623:L623"/>
    <mergeCell ref="N623:O623"/>
    <mergeCell ref="P621:R621"/>
    <mergeCell ref="A622:C622"/>
    <mergeCell ref="D622:F622"/>
    <mergeCell ref="G622:I622"/>
    <mergeCell ref="K622:L622"/>
    <mergeCell ref="N622:O622"/>
    <mergeCell ref="P622:R622"/>
    <mergeCell ref="A621:C621"/>
    <mergeCell ref="D621:F621"/>
    <mergeCell ref="G621:I621"/>
    <mergeCell ref="K621:L621"/>
    <mergeCell ref="N621:O621"/>
    <mergeCell ref="P619:R619"/>
    <mergeCell ref="A620:C620"/>
    <mergeCell ref="D620:F620"/>
    <mergeCell ref="G620:I620"/>
    <mergeCell ref="K620:L620"/>
    <mergeCell ref="N620:O620"/>
    <mergeCell ref="P620:R620"/>
    <mergeCell ref="A619:C619"/>
    <mergeCell ref="D619:F619"/>
    <mergeCell ref="G619:I619"/>
    <mergeCell ref="K619:L619"/>
    <mergeCell ref="N619:O619"/>
    <mergeCell ref="P617:R617"/>
    <mergeCell ref="A618:C618"/>
    <mergeCell ref="D618:F618"/>
    <mergeCell ref="G618:I618"/>
    <mergeCell ref="K618:L618"/>
    <mergeCell ref="N618:O618"/>
    <mergeCell ref="P618:R618"/>
    <mergeCell ref="A617:C617"/>
    <mergeCell ref="D617:F617"/>
    <mergeCell ref="G617:I617"/>
    <mergeCell ref="K617:L617"/>
    <mergeCell ref="N617:O617"/>
    <mergeCell ref="P615:R615"/>
    <mergeCell ref="A616:C616"/>
    <mergeCell ref="D616:F616"/>
    <mergeCell ref="G616:I616"/>
    <mergeCell ref="K616:L616"/>
    <mergeCell ref="N616:O616"/>
    <mergeCell ref="P616:R616"/>
    <mergeCell ref="A615:C615"/>
    <mergeCell ref="D615:F615"/>
    <mergeCell ref="G615:I615"/>
    <mergeCell ref="K615:L615"/>
    <mergeCell ref="N615:O615"/>
    <mergeCell ref="P613:R613"/>
    <mergeCell ref="A614:C614"/>
    <mergeCell ref="D614:F614"/>
    <mergeCell ref="G614:I614"/>
    <mergeCell ref="K614:L614"/>
    <mergeCell ref="N614:O614"/>
    <mergeCell ref="P614:R614"/>
    <mergeCell ref="A613:C613"/>
    <mergeCell ref="D613:F613"/>
    <mergeCell ref="G613:I613"/>
    <mergeCell ref="K613:L613"/>
    <mergeCell ref="N613:O613"/>
    <mergeCell ref="P611:R611"/>
    <mergeCell ref="A612:C612"/>
    <mergeCell ref="D612:F612"/>
    <mergeCell ref="G612:I612"/>
    <mergeCell ref="K612:L612"/>
    <mergeCell ref="N612:O612"/>
    <mergeCell ref="P612:R612"/>
    <mergeCell ref="A611:C611"/>
    <mergeCell ref="D611:F611"/>
    <mergeCell ref="G611:I611"/>
    <mergeCell ref="K611:L611"/>
    <mergeCell ref="N611:O611"/>
    <mergeCell ref="P609:R609"/>
    <mergeCell ref="A610:C610"/>
    <mergeCell ref="D610:F610"/>
    <mergeCell ref="G610:I610"/>
    <mergeCell ref="K610:L610"/>
    <mergeCell ref="N610:O610"/>
    <mergeCell ref="P610:R610"/>
    <mergeCell ref="A609:C609"/>
    <mergeCell ref="D609:F609"/>
    <mergeCell ref="G609:I609"/>
    <mergeCell ref="K609:L609"/>
    <mergeCell ref="N609:O609"/>
    <mergeCell ref="P607:R607"/>
    <mergeCell ref="A608:C608"/>
    <mergeCell ref="D608:F608"/>
    <mergeCell ref="G608:I608"/>
    <mergeCell ref="K608:L608"/>
    <mergeCell ref="N608:O608"/>
    <mergeCell ref="P608:R608"/>
    <mergeCell ref="A607:C607"/>
    <mergeCell ref="D607:F607"/>
    <mergeCell ref="G607:I607"/>
    <mergeCell ref="K607:L607"/>
    <mergeCell ref="N607:O607"/>
    <mergeCell ref="P605:R605"/>
    <mergeCell ref="A606:C606"/>
    <mergeCell ref="D606:F606"/>
    <mergeCell ref="G606:I606"/>
    <mergeCell ref="K606:L606"/>
    <mergeCell ref="N606:O606"/>
    <mergeCell ref="P606:R606"/>
    <mergeCell ref="A605:C605"/>
    <mergeCell ref="D605:F605"/>
    <mergeCell ref="G605:I605"/>
    <mergeCell ref="K605:L605"/>
    <mergeCell ref="N605:O605"/>
    <mergeCell ref="P603:R603"/>
    <mergeCell ref="A604:C604"/>
    <mergeCell ref="D604:F604"/>
    <mergeCell ref="G604:I604"/>
    <mergeCell ref="K604:L604"/>
    <mergeCell ref="N604:O604"/>
    <mergeCell ref="P604:R604"/>
    <mergeCell ref="A603:C603"/>
    <mergeCell ref="D603:F603"/>
    <mergeCell ref="G603:I603"/>
    <mergeCell ref="K603:L603"/>
    <mergeCell ref="N603:O603"/>
    <mergeCell ref="P601:R601"/>
    <mergeCell ref="A602:C602"/>
    <mergeCell ref="D602:F602"/>
    <mergeCell ref="G602:I602"/>
    <mergeCell ref="K602:L602"/>
    <mergeCell ref="N602:O602"/>
    <mergeCell ref="P602:R602"/>
    <mergeCell ref="A601:C601"/>
    <mergeCell ref="D601:F601"/>
    <mergeCell ref="G601:I601"/>
    <mergeCell ref="K601:L601"/>
    <mergeCell ref="N601:O601"/>
    <mergeCell ref="P599:R599"/>
    <mergeCell ref="A600:C600"/>
    <mergeCell ref="D600:F600"/>
    <mergeCell ref="G600:I600"/>
    <mergeCell ref="K600:L600"/>
    <mergeCell ref="N600:O600"/>
    <mergeCell ref="P600:R600"/>
    <mergeCell ref="A599:C599"/>
    <mergeCell ref="D599:F599"/>
    <mergeCell ref="G599:I599"/>
    <mergeCell ref="K599:L599"/>
    <mergeCell ref="N599:O599"/>
    <mergeCell ref="P597:R597"/>
    <mergeCell ref="A598:C598"/>
    <mergeCell ref="D598:F598"/>
    <mergeCell ref="G598:I598"/>
    <mergeCell ref="K598:L598"/>
    <mergeCell ref="N598:O598"/>
    <mergeCell ref="P598:R598"/>
    <mergeCell ref="A597:C597"/>
    <mergeCell ref="D597:F597"/>
    <mergeCell ref="G597:I597"/>
    <mergeCell ref="K597:L597"/>
    <mergeCell ref="N597:O597"/>
    <mergeCell ref="P595:R595"/>
    <mergeCell ref="A596:C596"/>
    <mergeCell ref="D596:F596"/>
    <mergeCell ref="G596:I596"/>
    <mergeCell ref="K596:L596"/>
    <mergeCell ref="N596:O596"/>
    <mergeCell ref="P596:R596"/>
    <mergeCell ref="A595:C595"/>
    <mergeCell ref="D595:F595"/>
    <mergeCell ref="G595:I595"/>
    <mergeCell ref="K595:L595"/>
    <mergeCell ref="N595:O595"/>
    <mergeCell ref="P593:R593"/>
    <mergeCell ref="A594:C594"/>
    <mergeCell ref="D594:F594"/>
    <mergeCell ref="G594:I594"/>
    <mergeCell ref="K594:L594"/>
    <mergeCell ref="N594:O594"/>
    <mergeCell ref="P594:R594"/>
    <mergeCell ref="A593:C593"/>
    <mergeCell ref="D593:F593"/>
    <mergeCell ref="G593:I593"/>
    <mergeCell ref="K593:L593"/>
    <mergeCell ref="N593:O593"/>
    <mergeCell ref="P591:R591"/>
    <mergeCell ref="A592:C592"/>
    <mergeCell ref="D592:F592"/>
    <mergeCell ref="G592:I592"/>
    <mergeCell ref="K592:L592"/>
    <mergeCell ref="N592:O592"/>
    <mergeCell ref="P592:R592"/>
    <mergeCell ref="A591:C591"/>
    <mergeCell ref="D591:F591"/>
    <mergeCell ref="G591:I591"/>
    <mergeCell ref="K591:L591"/>
    <mergeCell ref="N591:O591"/>
    <mergeCell ref="P589:R589"/>
    <mergeCell ref="A590:C590"/>
    <mergeCell ref="D590:F590"/>
    <mergeCell ref="G590:I590"/>
    <mergeCell ref="K590:L590"/>
    <mergeCell ref="N590:O590"/>
    <mergeCell ref="P590:R590"/>
    <mergeCell ref="A589:C589"/>
    <mergeCell ref="D589:F589"/>
    <mergeCell ref="G589:I589"/>
    <mergeCell ref="K589:L589"/>
    <mergeCell ref="N589:O589"/>
    <mergeCell ref="P587:R587"/>
    <mergeCell ref="A588:C588"/>
    <mergeCell ref="D588:F588"/>
    <mergeCell ref="G588:I588"/>
    <mergeCell ref="K588:L588"/>
    <mergeCell ref="N588:O588"/>
    <mergeCell ref="P588:R588"/>
    <mergeCell ref="A587:C587"/>
    <mergeCell ref="D587:F587"/>
    <mergeCell ref="G587:I587"/>
    <mergeCell ref="K587:L587"/>
    <mergeCell ref="N587:O587"/>
    <mergeCell ref="P585:R585"/>
    <mergeCell ref="A586:C586"/>
    <mergeCell ref="D586:F586"/>
    <mergeCell ref="G586:I586"/>
    <mergeCell ref="K586:L586"/>
    <mergeCell ref="N586:O586"/>
    <mergeCell ref="P586:R586"/>
    <mergeCell ref="A585:C585"/>
    <mergeCell ref="D585:F585"/>
    <mergeCell ref="G585:I585"/>
    <mergeCell ref="K585:L585"/>
    <mergeCell ref="N585:O585"/>
    <mergeCell ref="P583:R583"/>
    <mergeCell ref="A584:C584"/>
    <mergeCell ref="D584:F584"/>
    <mergeCell ref="G584:I584"/>
    <mergeCell ref="K584:L584"/>
    <mergeCell ref="N584:O584"/>
    <mergeCell ref="P584:R584"/>
    <mergeCell ref="A583:C583"/>
    <mergeCell ref="D583:F583"/>
    <mergeCell ref="G583:I583"/>
    <mergeCell ref="K583:L583"/>
    <mergeCell ref="N583:O583"/>
    <mergeCell ref="P581:R581"/>
    <mergeCell ref="A582:C582"/>
    <mergeCell ref="D582:F582"/>
    <mergeCell ref="G582:I582"/>
    <mergeCell ref="K582:L582"/>
    <mergeCell ref="N582:O582"/>
    <mergeCell ref="P582:R582"/>
    <mergeCell ref="A581:C581"/>
    <mergeCell ref="D581:F581"/>
    <mergeCell ref="G581:I581"/>
    <mergeCell ref="K581:L581"/>
    <mergeCell ref="N581:O581"/>
    <mergeCell ref="P579:R579"/>
    <mergeCell ref="A580:C580"/>
    <mergeCell ref="D580:F580"/>
    <mergeCell ref="G580:I580"/>
    <mergeCell ref="K580:L580"/>
    <mergeCell ref="N580:O580"/>
    <mergeCell ref="P580:R580"/>
    <mergeCell ref="A579:C579"/>
    <mergeCell ref="D579:F579"/>
    <mergeCell ref="G579:I579"/>
    <mergeCell ref="K579:L579"/>
    <mergeCell ref="N579:O579"/>
    <mergeCell ref="P577:R577"/>
    <mergeCell ref="A578:C578"/>
    <mergeCell ref="D578:F578"/>
    <mergeCell ref="G578:I578"/>
    <mergeCell ref="K578:L578"/>
    <mergeCell ref="N578:O578"/>
    <mergeCell ref="P578:R578"/>
    <mergeCell ref="A577:C577"/>
    <mergeCell ref="D577:F577"/>
    <mergeCell ref="G577:I577"/>
    <mergeCell ref="K577:L577"/>
    <mergeCell ref="N577:O577"/>
    <mergeCell ref="P575:R575"/>
    <mergeCell ref="A576:C576"/>
    <mergeCell ref="D576:F576"/>
    <mergeCell ref="G576:I576"/>
    <mergeCell ref="K576:L576"/>
    <mergeCell ref="N576:O576"/>
    <mergeCell ref="P576:R576"/>
    <mergeCell ref="A575:C575"/>
    <mergeCell ref="D575:F575"/>
    <mergeCell ref="G575:I575"/>
    <mergeCell ref="K575:L575"/>
    <mergeCell ref="N575:O575"/>
    <mergeCell ref="P573:R573"/>
    <mergeCell ref="A574:C574"/>
    <mergeCell ref="D574:F574"/>
    <mergeCell ref="G574:I574"/>
    <mergeCell ref="K574:L574"/>
    <mergeCell ref="N574:O574"/>
    <mergeCell ref="P574:R574"/>
    <mergeCell ref="A573:C573"/>
    <mergeCell ref="D573:F573"/>
    <mergeCell ref="G573:I573"/>
    <mergeCell ref="K573:L573"/>
    <mergeCell ref="N573:O573"/>
    <mergeCell ref="P571:R571"/>
    <mergeCell ref="A572:C572"/>
    <mergeCell ref="D572:F572"/>
    <mergeCell ref="G572:I572"/>
    <mergeCell ref="K572:L572"/>
    <mergeCell ref="N572:O572"/>
    <mergeCell ref="P572:R572"/>
    <mergeCell ref="A571:C571"/>
    <mergeCell ref="D571:F571"/>
    <mergeCell ref="G571:I571"/>
    <mergeCell ref="K571:L571"/>
    <mergeCell ref="N571:O571"/>
    <mergeCell ref="P569:R569"/>
    <mergeCell ref="A570:C570"/>
    <mergeCell ref="D570:F570"/>
    <mergeCell ref="G570:I570"/>
    <mergeCell ref="K570:L570"/>
    <mergeCell ref="N570:O570"/>
    <mergeCell ref="P570:R570"/>
    <mergeCell ref="A569:C569"/>
    <mergeCell ref="D569:F569"/>
    <mergeCell ref="G569:I569"/>
    <mergeCell ref="K569:L569"/>
    <mergeCell ref="N569:O569"/>
    <mergeCell ref="P567:R567"/>
    <mergeCell ref="A568:C568"/>
    <mergeCell ref="D568:F568"/>
    <mergeCell ref="G568:I568"/>
    <mergeCell ref="K568:L568"/>
    <mergeCell ref="N568:O568"/>
    <mergeCell ref="P568:R568"/>
    <mergeCell ref="A567:C567"/>
    <mergeCell ref="D567:F567"/>
    <mergeCell ref="G567:I567"/>
    <mergeCell ref="K567:L567"/>
    <mergeCell ref="N567:O567"/>
    <mergeCell ref="P565:R565"/>
    <mergeCell ref="A566:C566"/>
    <mergeCell ref="D566:F566"/>
    <mergeCell ref="G566:I566"/>
    <mergeCell ref="K566:L566"/>
    <mergeCell ref="N566:O566"/>
    <mergeCell ref="P566:R566"/>
    <mergeCell ref="A565:C565"/>
    <mergeCell ref="D565:F565"/>
    <mergeCell ref="G565:I565"/>
    <mergeCell ref="K565:L565"/>
    <mergeCell ref="N565:O565"/>
    <mergeCell ref="P563:R563"/>
    <mergeCell ref="A564:C564"/>
    <mergeCell ref="D564:F564"/>
    <mergeCell ref="G564:I564"/>
    <mergeCell ref="K564:L564"/>
    <mergeCell ref="N564:O564"/>
    <mergeCell ref="P564:R564"/>
    <mergeCell ref="A563:C563"/>
    <mergeCell ref="D563:F563"/>
    <mergeCell ref="G563:I563"/>
    <mergeCell ref="K563:L563"/>
    <mergeCell ref="N563:O563"/>
    <mergeCell ref="P561:R561"/>
    <mergeCell ref="A562:C562"/>
    <mergeCell ref="D562:F562"/>
    <mergeCell ref="G562:I562"/>
    <mergeCell ref="K562:L562"/>
    <mergeCell ref="N562:O562"/>
    <mergeCell ref="P562:R562"/>
    <mergeCell ref="A561:C561"/>
    <mergeCell ref="D561:F561"/>
    <mergeCell ref="G561:I561"/>
    <mergeCell ref="K561:L561"/>
    <mergeCell ref="N561:O561"/>
    <mergeCell ref="P559:R559"/>
    <mergeCell ref="A560:C560"/>
    <mergeCell ref="D560:F560"/>
    <mergeCell ref="G560:I560"/>
    <mergeCell ref="K560:L560"/>
    <mergeCell ref="N560:O560"/>
    <mergeCell ref="P560:R560"/>
    <mergeCell ref="A559:C559"/>
    <mergeCell ref="D559:F559"/>
    <mergeCell ref="G559:I559"/>
    <mergeCell ref="K559:L559"/>
    <mergeCell ref="N559:O559"/>
    <mergeCell ref="P557:R557"/>
    <mergeCell ref="A558:C558"/>
    <mergeCell ref="D558:F558"/>
    <mergeCell ref="G558:I558"/>
    <mergeCell ref="K558:L558"/>
    <mergeCell ref="N558:O558"/>
    <mergeCell ref="P558:R558"/>
    <mergeCell ref="A557:C557"/>
    <mergeCell ref="D557:F557"/>
    <mergeCell ref="G557:I557"/>
    <mergeCell ref="K557:L557"/>
    <mergeCell ref="N557:O557"/>
    <mergeCell ref="P555:R555"/>
    <mergeCell ref="A556:C556"/>
    <mergeCell ref="D556:F556"/>
    <mergeCell ref="G556:I556"/>
    <mergeCell ref="K556:L556"/>
    <mergeCell ref="N556:O556"/>
    <mergeCell ref="P556:R556"/>
    <mergeCell ref="A555:C555"/>
    <mergeCell ref="D555:F555"/>
    <mergeCell ref="G555:I555"/>
    <mergeCell ref="K555:L555"/>
    <mergeCell ref="N555:O555"/>
    <mergeCell ref="P553:R553"/>
    <mergeCell ref="A554:C554"/>
    <mergeCell ref="D554:F554"/>
    <mergeCell ref="G554:I554"/>
    <mergeCell ref="K554:L554"/>
    <mergeCell ref="N554:O554"/>
    <mergeCell ref="P554:R554"/>
    <mergeCell ref="A553:C553"/>
    <mergeCell ref="D553:F553"/>
    <mergeCell ref="G553:I553"/>
    <mergeCell ref="K553:L553"/>
    <mergeCell ref="N553:O553"/>
    <mergeCell ref="P551:R551"/>
    <mergeCell ref="A552:C552"/>
    <mergeCell ref="D552:F552"/>
    <mergeCell ref="G552:I552"/>
    <mergeCell ref="K552:L552"/>
    <mergeCell ref="N552:O552"/>
    <mergeCell ref="P552:R552"/>
    <mergeCell ref="A551:C551"/>
    <mergeCell ref="D551:F551"/>
    <mergeCell ref="G551:I551"/>
    <mergeCell ref="K551:L551"/>
    <mergeCell ref="N551:O551"/>
    <mergeCell ref="P549:R549"/>
    <mergeCell ref="A550:C550"/>
    <mergeCell ref="D550:F550"/>
    <mergeCell ref="G550:I550"/>
    <mergeCell ref="K550:L550"/>
    <mergeCell ref="N550:O550"/>
    <mergeCell ref="P550:R550"/>
    <mergeCell ref="A549:C549"/>
    <mergeCell ref="D549:F549"/>
    <mergeCell ref="G549:I549"/>
    <mergeCell ref="K549:L549"/>
    <mergeCell ref="N549:O549"/>
    <mergeCell ref="P547:R547"/>
    <mergeCell ref="A548:C548"/>
    <mergeCell ref="D548:F548"/>
    <mergeCell ref="G548:I548"/>
    <mergeCell ref="K548:L548"/>
    <mergeCell ref="N548:O548"/>
    <mergeCell ref="P548:R548"/>
    <mergeCell ref="A547:C547"/>
    <mergeCell ref="D547:F547"/>
    <mergeCell ref="G547:I547"/>
    <mergeCell ref="K547:L547"/>
    <mergeCell ref="N547:O547"/>
    <mergeCell ref="P545:R545"/>
    <mergeCell ref="A546:C546"/>
    <mergeCell ref="D546:F546"/>
    <mergeCell ref="G546:I546"/>
    <mergeCell ref="K546:L546"/>
    <mergeCell ref="N546:O546"/>
    <mergeCell ref="P546:R546"/>
    <mergeCell ref="A545:C545"/>
    <mergeCell ref="D545:F545"/>
    <mergeCell ref="G545:I545"/>
    <mergeCell ref="K545:L545"/>
    <mergeCell ref="N545:O545"/>
    <mergeCell ref="P543:R543"/>
    <mergeCell ref="A544:C544"/>
    <mergeCell ref="D544:F544"/>
    <mergeCell ref="G544:I544"/>
    <mergeCell ref="K544:L544"/>
    <mergeCell ref="N544:O544"/>
    <mergeCell ref="P544:R544"/>
    <mergeCell ref="A543:C543"/>
    <mergeCell ref="D543:F543"/>
    <mergeCell ref="G543:I543"/>
    <mergeCell ref="K543:L543"/>
    <mergeCell ref="N543:O543"/>
    <mergeCell ref="P541:R541"/>
    <mergeCell ref="A542:C542"/>
    <mergeCell ref="D542:F542"/>
    <mergeCell ref="G542:I542"/>
    <mergeCell ref="K542:L542"/>
    <mergeCell ref="N542:O542"/>
    <mergeCell ref="P542:R542"/>
    <mergeCell ref="A541:C541"/>
    <mergeCell ref="D541:F541"/>
    <mergeCell ref="G541:I541"/>
    <mergeCell ref="K541:L541"/>
    <mergeCell ref="N541:O541"/>
    <mergeCell ref="P539:R539"/>
    <mergeCell ref="A540:C540"/>
    <mergeCell ref="D540:F540"/>
    <mergeCell ref="G540:I540"/>
    <mergeCell ref="K540:L540"/>
    <mergeCell ref="N540:O540"/>
    <mergeCell ref="P540:R540"/>
    <mergeCell ref="A539:C539"/>
    <mergeCell ref="D539:F539"/>
    <mergeCell ref="G539:I539"/>
    <mergeCell ref="K539:L539"/>
    <mergeCell ref="N539:O539"/>
    <mergeCell ref="P537:R537"/>
    <mergeCell ref="A538:C538"/>
    <mergeCell ref="D538:F538"/>
    <mergeCell ref="G538:I538"/>
    <mergeCell ref="K538:L538"/>
    <mergeCell ref="N538:O538"/>
    <mergeCell ref="P538:R538"/>
    <mergeCell ref="A537:C537"/>
    <mergeCell ref="D537:F537"/>
    <mergeCell ref="G537:I537"/>
    <mergeCell ref="K537:L537"/>
    <mergeCell ref="N537:O537"/>
    <mergeCell ref="P535:R535"/>
    <mergeCell ref="A536:C536"/>
    <mergeCell ref="D536:F536"/>
    <mergeCell ref="G536:I536"/>
    <mergeCell ref="K536:L536"/>
    <mergeCell ref="N536:O536"/>
    <mergeCell ref="P536:R536"/>
    <mergeCell ref="A535:C535"/>
    <mergeCell ref="D535:F535"/>
    <mergeCell ref="G535:I535"/>
    <mergeCell ref="K535:L535"/>
    <mergeCell ref="N535:O535"/>
    <mergeCell ref="P533:R533"/>
    <mergeCell ref="A534:C534"/>
    <mergeCell ref="D534:F534"/>
    <mergeCell ref="G534:I534"/>
    <mergeCell ref="K534:L534"/>
    <mergeCell ref="N534:O534"/>
    <mergeCell ref="P534:R534"/>
    <mergeCell ref="A533:C533"/>
    <mergeCell ref="D533:F533"/>
    <mergeCell ref="G533:I533"/>
    <mergeCell ref="K533:L533"/>
    <mergeCell ref="N533:O533"/>
    <mergeCell ref="P531:R531"/>
    <mergeCell ref="A532:C532"/>
    <mergeCell ref="D532:F532"/>
    <mergeCell ref="G532:I532"/>
    <mergeCell ref="K532:L532"/>
    <mergeCell ref="N532:O532"/>
    <mergeCell ref="P532:R532"/>
    <mergeCell ref="A531:C531"/>
    <mergeCell ref="D531:F531"/>
    <mergeCell ref="G531:I531"/>
    <mergeCell ref="K531:L531"/>
    <mergeCell ref="N531:O531"/>
    <mergeCell ref="P529:R529"/>
    <mergeCell ref="A530:C530"/>
    <mergeCell ref="D530:F530"/>
    <mergeCell ref="G530:I530"/>
    <mergeCell ref="K530:L530"/>
    <mergeCell ref="N530:O530"/>
    <mergeCell ref="P530:R530"/>
    <mergeCell ref="A529:C529"/>
    <mergeCell ref="D529:F529"/>
    <mergeCell ref="G529:I529"/>
    <mergeCell ref="K529:L529"/>
    <mergeCell ref="N529:O529"/>
    <mergeCell ref="P527:R527"/>
    <mergeCell ref="A528:C528"/>
    <mergeCell ref="D528:F528"/>
    <mergeCell ref="G528:I528"/>
    <mergeCell ref="K528:L528"/>
    <mergeCell ref="N528:O528"/>
    <mergeCell ref="P528:R528"/>
    <mergeCell ref="A527:C527"/>
    <mergeCell ref="D527:F527"/>
    <mergeCell ref="G527:I527"/>
    <mergeCell ref="K527:L527"/>
    <mergeCell ref="N527:O527"/>
    <mergeCell ref="P525:R525"/>
    <mergeCell ref="A526:C526"/>
    <mergeCell ref="D526:F526"/>
    <mergeCell ref="G526:I526"/>
    <mergeCell ref="K526:L526"/>
    <mergeCell ref="N526:O526"/>
    <mergeCell ref="P526:R526"/>
    <mergeCell ref="A525:C525"/>
    <mergeCell ref="D525:F525"/>
    <mergeCell ref="G525:I525"/>
    <mergeCell ref="K525:L525"/>
    <mergeCell ref="N525:O525"/>
    <mergeCell ref="P523:R523"/>
    <mergeCell ref="A524:C524"/>
    <mergeCell ref="D524:F524"/>
    <mergeCell ref="G524:I524"/>
    <mergeCell ref="K524:L524"/>
    <mergeCell ref="N524:O524"/>
    <mergeCell ref="P524:R524"/>
    <mergeCell ref="A523:C523"/>
    <mergeCell ref="D523:F523"/>
    <mergeCell ref="G523:I523"/>
    <mergeCell ref="K523:L523"/>
    <mergeCell ref="N523:O523"/>
    <mergeCell ref="P521:R521"/>
    <mergeCell ref="A522:C522"/>
    <mergeCell ref="D522:F522"/>
    <mergeCell ref="G522:I522"/>
    <mergeCell ref="K522:L522"/>
    <mergeCell ref="N522:O522"/>
    <mergeCell ref="P522:R522"/>
    <mergeCell ref="A521:C521"/>
    <mergeCell ref="D521:F521"/>
    <mergeCell ref="G521:I521"/>
    <mergeCell ref="K521:L521"/>
    <mergeCell ref="N521:O521"/>
    <mergeCell ref="P519:R519"/>
    <mergeCell ref="A520:C520"/>
    <mergeCell ref="D520:F520"/>
    <mergeCell ref="G520:I520"/>
    <mergeCell ref="K520:L520"/>
    <mergeCell ref="N520:O520"/>
    <mergeCell ref="P520:R520"/>
    <mergeCell ref="A519:C519"/>
    <mergeCell ref="D519:F519"/>
    <mergeCell ref="G519:I519"/>
    <mergeCell ref="K519:L519"/>
    <mergeCell ref="N519:O519"/>
    <mergeCell ref="P517:R517"/>
    <mergeCell ref="A518:C518"/>
    <mergeCell ref="D518:F518"/>
    <mergeCell ref="G518:I518"/>
    <mergeCell ref="K518:L518"/>
    <mergeCell ref="N518:O518"/>
    <mergeCell ref="P518:R518"/>
    <mergeCell ref="A517:C517"/>
    <mergeCell ref="D517:F517"/>
    <mergeCell ref="G517:I517"/>
    <mergeCell ref="K517:L517"/>
    <mergeCell ref="N517:O517"/>
    <mergeCell ref="P515:R515"/>
    <mergeCell ref="A516:C516"/>
    <mergeCell ref="D516:F516"/>
    <mergeCell ref="G516:I516"/>
    <mergeCell ref="K516:L516"/>
    <mergeCell ref="N516:O516"/>
    <mergeCell ref="P516:R516"/>
    <mergeCell ref="A515:C515"/>
    <mergeCell ref="D515:F515"/>
    <mergeCell ref="G515:I515"/>
    <mergeCell ref="K515:L515"/>
    <mergeCell ref="N515:O515"/>
    <mergeCell ref="P513:R513"/>
    <mergeCell ref="A514:C514"/>
    <mergeCell ref="D514:F514"/>
    <mergeCell ref="G514:I514"/>
    <mergeCell ref="K514:L514"/>
    <mergeCell ref="N514:O514"/>
    <mergeCell ref="P514:R514"/>
    <mergeCell ref="A513:C513"/>
    <mergeCell ref="D513:F513"/>
    <mergeCell ref="G513:I513"/>
    <mergeCell ref="K513:L513"/>
    <mergeCell ref="N513:O513"/>
    <mergeCell ref="P511:R511"/>
    <mergeCell ref="A512:C512"/>
    <mergeCell ref="D512:F512"/>
    <mergeCell ref="G512:I512"/>
    <mergeCell ref="K512:L512"/>
    <mergeCell ref="N512:O512"/>
    <mergeCell ref="P512:R512"/>
    <mergeCell ref="A511:C511"/>
    <mergeCell ref="D511:F511"/>
    <mergeCell ref="G511:I511"/>
    <mergeCell ref="K511:L511"/>
    <mergeCell ref="N511:O511"/>
    <mergeCell ref="P509:R509"/>
    <mergeCell ref="A510:C510"/>
    <mergeCell ref="D510:F510"/>
    <mergeCell ref="G510:I510"/>
    <mergeCell ref="K510:L510"/>
    <mergeCell ref="N510:O510"/>
    <mergeCell ref="P510:R510"/>
    <mergeCell ref="A509:C509"/>
    <mergeCell ref="D509:F509"/>
    <mergeCell ref="G509:I509"/>
    <mergeCell ref="K509:L509"/>
    <mergeCell ref="N509:O509"/>
    <mergeCell ref="P507:R507"/>
    <mergeCell ref="A508:C508"/>
    <mergeCell ref="D508:F508"/>
    <mergeCell ref="G508:I508"/>
    <mergeCell ref="K508:L508"/>
    <mergeCell ref="N508:O508"/>
    <mergeCell ref="P508:R508"/>
    <mergeCell ref="A507:C507"/>
    <mergeCell ref="D507:F507"/>
    <mergeCell ref="G507:I507"/>
    <mergeCell ref="K507:L507"/>
    <mergeCell ref="N507:O507"/>
    <mergeCell ref="P505:R505"/>
    <mergeCell ref="A506:C506"/>
    <mergeCell ref="D506:F506"/>
    <mergeCell ref="G506:I506"/>
    <mergeCell ref="K506:L506"/>
    <mergeCell ref="N506:O506"/>
    <mergeCell ref="P506:R506"/>
    <mergeCell ref="A505:C505"/>
    <mergeCell ref="D505:F505"/>
    <mergeCell ref="G505:I505"/>
    <mergeCell ref="K505:L505"/>
    <mergeCell ref="N505:O505"/>
    <mergeCell ref="P503:R503"/>
    <mergeCell ref="A504:C504"/>
    <mergeCell ref="D504:F504"/>
    <mergeCell ref="G504:I504"/>
    <mergeCell ref="K504:L504"/>
    <mergeCell ref="N504:O504"/>
    <mergeCell ref="P504:R504"/>
    <mergeCell ref="A503:C503"/>
    <mergeCell ref="D503:F503"/>
    <mergeCell ref="G503:I503"/>
    <mergeCell ref="K503:L503"/>
    <mergeCell ref="N503:O503"/>
    <mergeCell ref="P501:R501"/>
    <mergeCell ref="A502:C502"/>
    <mergeCell ref="D502:F502"/>
    <mergeCell ref="G502:I502"/>
    <mergeCell ref="K502:L502"/>
    <mergeCell ref="N502:O502"/>
    <mergeCell ref="P502:R502"/>
    <mergeCell ref="A501:C501"/>
    <mergeCell ref="D501:F501"/>
    <mergeCell ref="G501:I501"/>
    <mergeCell ref="K501:L501"/>
    <mergeCell ref="N501:O501"/>
    <mergeCell ref="P499:R499"/>
    <mergeCell ref="A500:C500"/>
    <mergeCell ref="D500:F500"/>
    <mergeCell ref="G500:I500"/>
    <mergeCell ref="K500:L500"/>
    <mergeCell ref="N500:O500"/>
    <mergeCell ref="P500:R500"/>
    <mergeCell ref="A499:C499"/>
    <mergeCell ref="D499:F499"/>
    <mergeCell ref="G499:I499"/>
    <mergeCell ref="K499:L499"/>
    <mergeCell ref="N499:O499"/>
    <mergeCell ref="P497:R497"/>
    <mergeCell ref="A498:C498"/>
    <mergeCell ref="D498:F498"/>
    <mergeCell ref="G498:I498"/>
    <mergeCell ref="K498:L498"/>
    <mergeCell ref="N498:O498"/>
    <mergeCell ref="P498:R498"/>
    <mergeCell ref="A497:C497"/>
    <mergeCell ref="D497:F497"/>
    <mergeCell ref="G497:I497"/>
    <mergeCell ref="K497:L497"/>
    <mergeCell ref="N497:O497"/>
    <mergeCell ref="P495:R495"/>
    <mergeCell ref="A496:C496"/>
    <mergeCell ref="D496:F496"/>
    <mergeCell ref="G496:I496"/>
    <mergeCell ref="K496:L496"/>
    <mergeCell ref="N496:O496"/>
    <mergeCell ref="P496:R496"/>
    <mergeCell ref="A495:C495"/>
    <mergeCell ref="D495:F495"/>
    <mergeCell ref="G495:I495"/>
    <mergeCell ref="K495:L495"/>
    <mergeCell ref="N495:O495"/>
    <mergeCell ref="P493:R493"/>
    <mergeCell ref="A494:C494"/>
    <mergeCell ref="D494:F494"/>
    <mergeCell ref="G494:I494"/>
    <mergeCell ref="K494:L494"/>
    <mergeCell ref="N494:O494"/>
    <mergeCell ref="P494:R494"/>
    <mergeCell ref="A493:C493"/>
    <mergeCell ref="D493:F493"/>
    <mergeCell ref="G493:I493"/>
    <mergeCell ref="K493:L493"/>
    <mergeCell ref="N493:O493"/>
    <mergeCell ref="P491:R491"/>
    <mergeCell ref="A492:C492"/>
    <mergeCell ref="D492:F492"/>
    <mergeCell ref="G492:I492"/>
    <mergeCell ref="K492:L492"/>
    <mergeCell ref="N492:O492"/>
    <mergeCell ref="P492:R492"/>
    <mergeCell ref="A491:C491"/>
    <mergeCell ref="D491:F491"/>
    <mergeCell ref="G491:I491"/>
    <mergeCell ref="K491:L491"/>
    <mergeCell ref="N491:O491"/>
    <mergeCell ref="P489:R489"/>
    <mergeCell ref="A490:C490"/>
    <mergeCell ref="D490:F490"/>
    <mergeCell ref="G490:I490"/>
    <mergeCell ref="K490:L490"/>
    <mergeCell ref="N490:O490"/>
    <mergeCell ref="P490:R490"/>
    <mergeCell ref="A489:C489"/>
    <mergeCell ref="D489:F489"/>
    <mergeCell ref="G489:I489"/>
    <mergeCell ref="K489:L489"/>
    <mergeCell ref="N489:O489"/>
    <mergeCell ref="P487:R487"/>
    <mergeCell ref="A488:C488"/>
    <mergeCell ref="D488:F488"/>
    <mergeCell ref="G488:I488"/>
    <mergeCell ref="K488:L488"/>
    <mergeCell ref="N488:O488"/>
    <mergeCell ref="P488:R488"/>
    <mergeCell ref="A487:C487"/>
    <mergeCell ref="D487:F487"/>
    <mergeCell ref="G487:I487"/>
    <mergeCell ref="K487:L487"/>
    <mergeCell ref="N487:O487"/>
    <mergeCell ref="P485:R485"/>
    <mergeCell ref="A486:C486"/>
    <mergeCell ref="D486:F486"/>
    <mergeCell ref="G486:I486"/>
    <mergeCell ref="K486:L486"/>
    <mergeCell ref="N486:O486"/>
    <mergeCell ref="P486:R486"/>
    <mergeCell ref="A485:C485"/>
    <mergeCell ref="D485:F485"/>
    <mergeCell ref="G485:I485"/>
    <mergeCell ref="K485:L485"/>
    <mergeCell ref="N485:O485"/>
    <mergeCell ref="P483:R483"/>
    <mergeCell ref="A484:C484"/>
    <mergeCell ref="D484:F484"/>
    <mergeCell ref="G484:I484"/>
    <mergeCell ref="K484:L484"/>
    <mergeCell ref="N484:O484"/>
    <mergeCell ref="P484:R484"/>
    <mergeCell ref="A483:C483"/>
    <mergeCell ref="D483:F483"/>
    <mergeCell ref="G483:I483"/>
    <mergeCell ref="K483:L483"/>
    <mergeCell ref="N483:O483"/>
    <mergeCell ref="P481:R481"/>
    <mergeCell ref="A482:C482"/>
    <mergeCell ref="D482:F482"/>
    <mergeCell ref="G482:I482"/>
    <mergeCell ref="K482:L482"/>
    <mergeCell ref="N482:O482"/>
    <mergeCell ref="P482:R482"/>
    <mergeCell ref="A481:C481"/>
    <mergeCell ref="D481:F481"/>
    <mergeCell ref="G481:I481"/>
    <mergeCell ref="K481:L481"/>
    <mergeCell ref="N481:O481"/>
    <mergeCell ref="P479:R479"/>
    <mergeCell ref="A480:C480"/>
    <mergeCell ref="D480:F480"/>
    <mergeCell ref="G480:I480"/>
    <mergeCell ref="K480:L480"/>
    <mergeCell ref="N480:O480"/>
    <mergeCell ref="P480:R480"/>
    <mergeCell ref="A479:C479"/>
    <mergeCell ref="D479:F479"/>
    <mergeCell ref="G479:I479"/>
    <mergeCell ref="K479:L479"/>
    <mergeCell ref="N479:O479"/>
    <mergeCell ref="P477:R477"/>
    <mergeCell ref="A478:C478"/>
    <mergeCell ref="D478:F478"/>
    <mergeCell ref="G478:I478"/>
    <mergeCell ref="K478:L478"/>
    <mergeCell ref="N478:O478"/>
    <mergeCell ref="P478:R478"/>
    <mergeCell ref="A477:C477"/>
    <mergeCell ref="D477:F477"/>
    <mergeCell ref="G477:I477"/>
    <mergeCell ref="K477:L477"/>
    <mergeCell ref="N477:O477"/>
    <mergeCell ref="P475:R475"/>
    <mergeCell ref="A476:C476"/>
    <mergeCell ref="D476:F476"/>
    <mergeCell ref="G476:I476"/>
    <mergeCell ref="K476:L476"/>
    <mergeCell ref="N476:O476"/>
    <mergeCell ref="P476:R476"/>
    <mergeCell ref="A475:C475"/>
    <mergeCell ref="D475:F475"/>
    <mergeCell ref="G475:I475"/>
    <mergeCell ref="K475:L475"/>
    <mergeCell ref="N475:O475"/>
    <mergeCell ref="P473:R473"/>
    <mergeCell ref="A474:C474"/>
    <mergeCell ref="D474:F474"/>
    <mergeCell ref="G474:I474"/>
    <mergeCell ref="K474:L474"/>
    <mergeCell ref="N474:O474"/>
    <mergeCell ref="P474:R474"/>
    <mergeCell ref="A473:C473"/>
    <mergeCell ref="D473:F473"/>
    <mergeCell ref="G473:I473"/>
    <mergeCell ref="K473:L473"/>
    <mergeCell ref="N473:O473"/>
    <mergeCell ref="P471:R471"/>
    <mergeCell ref="A472:C472"/>
    <mergeCell ref="D472:F472"/>
    <mergeCell ref="G472:I472"/>
    <mergeCell ref="K472:L472"/>
    <mergeCell ref="N472:O472"/>
    <mergeCell ref="P472:R472"/>
    <mergeCell ref="A471:C471"/>
    <mergeCell ref="D471:F471"/>
    <mergeCell ref="G471:I471"/>
    <mergeCell ref="K471:L471"/>
    <mergeCell ref="N471:O471"/>
    <mergeCell ref="P469:R469"/>
    <mergeCell ref="A470:C470"/>
    <mergeCell ref="D470:F470"/>
    <mergeCell ref="G470:I470"/>
    <mergeCell ref="K470:L470"/>
    <mergeCell ref="N470:O470"/>
    <mergeCell ref="P470:R470"/>
    <mergeCell ref="A469:C469"/>
    <mergeCell ref="D469:F469"/>
    <mergeCell ref="G469:I469"/>
    <mergeCell ref="K469:L469"/>
    <mergeCell ref="N469:O469"/>
    <mergeCell ref="P467:R467"/>
    <mergeCell ref="A468:C468"/>
    <mergeCell ref="D468:F468"/>
    <mergeCell ref="G468:I468"/>
    <mergeCell ref="K468:L468"/>
    <mergeCell ref="N468:O468"/>
    <mergeCell ref="P468:R468"/>
    <mergeCell ref="A467:C467"/>
    <mergeCell ref="D467:F467"/>
    <mergeCell ref="G467:I467"/>
    <mergeCell ref="K467:L467"/>
    <mergeCell ref="N467:O467"/>
    <mergeCell ref="P465:R465"/>
    <mergeCell ref="A466:C466"/>
    <mergeCell ref="D466:F466"/>
    <mergeCell ref="G466:I466"/>
    <mergeCell ref="K466:L466"/>
    <mergeCell ref="N466:O466"/>
    <mergeCell ref="P466:R466"/>
    <mergeCell ref="A465:C465"/>
    <mergeCell ref="D465:F465"/>
    <mergeCell ref="G465:I465"/>
    <mergeCell ref="K465:L465"/>
    <mergeCell ref="N465:O465"/>
    <mergeCell ref="P463:R463"/>
    <mergeCell ref="A464:C464"/>
    <mergeCell ref="D464:F464"/>
    <mergeCell ref="G464:I464"/>
    <mergeCell ref="K464:L464"/>
    <mergeCell ref="N464:O464"/>
    <mergeCell ref="P464:R464"/>
    <mergeCell ref="A463:C463"/>
    <mergeCell ref="D463:F463"/>
    <mergeCell ref="G463:I463"/>
    <mergeCell ref="K463:L463"/>
    <mergeCell ref="N463:O463"/>
    <mergeCell ref="P461:R461"/>
    <mergeCell ref="A462:C462"/>
    <mergeCell ref="D462:F462"/>
    <mergeCell ref="G462:I462"/>
    <mergeCell ref="K462:L462"/>
    <mergeCell ref="N462:O462"/>
    <mergeCell ref="P462:R462"/>
    <mergeCell ref="A461:C461"/>
    <mergeCell ref="D461:F461"/>
    <mergeCell ref="G461:I461"/>
    <mergeCell ref="K461:L461"/>
    <mergeCell ref="N461:O461"/>
    <mergeCell ref="P459:R459"/>
    <mergeCell ref="A460:C460"/>
    <mergeCell ref="D460:F460"/>
    <mergeCell ref="G460:I460"/>
    <mergeCell ref="K460:L460"/>
    <mergeCell ref="N460:O460"/>
    <mergeCell ref="P460:R460"/>
    <mergeCell ref="A459:C459"/>
    <mergeCell ref="D459:F459"/>
    <mergeCell ref="G459:I459"/>
    <mergeCell ref="K459:L459"/>
    <mergeCell ref="N459:O459"/>
    <mergeCell ref="P457:R457"/>
    <mergeCell ref="A458:C458"/>
    <mergeCell ref="D458:F458"/>
    <mergeCell ref="G458:I458"/>
    <mergeCell ref="K458:L458"/>
    <mergeCell ref="N458:O458"/>
    <mergeCell ref="P458:R458"/>
    <mergeCell ref="A457:C457"/>
    <mergeCell ref="D457:F457"/>
    <mergeCell ref="G457:I457"/>
    <mergeCell ref="K457:L457"/>
    <mergeCell ref="N457:O457"/>
    <mergeCell ref="P455:R455"/>
    <mergeCell ref="A456:C456"/>
    <mergeCell ref="D456:F456"/>
    <mergeCell ref="G456:I456"/>
    <mergeCell ref="K456:L456"/>
    <mergeCell ref="N456:O456"/>
    <mergeCell ref="P456:R456"/>
    <mergeCell ref="A455:C455"/>
    <mergeCell ref="D455:F455"/>
    <mergeCell ref="G455:I455"/>
    <mergeCell ref="K455:L455"/>
    <mergeCell ref="N455:O455"/>
    <mergeCell ref="P453:R453"/>
    <mergeCell ref="A454:C454"/>
    <mergeCell ref="D454:F454"/>
    <mergeCell ref="G454:I454"/>
    <mergeCell ref="K454:L454"/>
    <mergeCell ref="N454:O454"/>
    <mergeCell ref="P454:R454"/>
    <mergeCell ref="A453:C453"/>
    <mergeCell ref="D453:F453"/>
    <mergeCell ref="G453:I453"/>
    <mergeCell ref="K453:L453"/>
    <mergeCell ref="N453:O453"/>
    <mergeCell ref="P451:R451"/>
    <mergeCell ref="A452:C452"/>
    <mergeCell ref="D452:F452"/>
    <mergeCell ref="G452:I452"/>
    <mergeCell ref="K452:L452"/>
    <mergeCell ref="N452:O452"/>
    <mergeCell ref="P452:R452"/>
    <mergeCell ref="A451:C451"/>
    <mergeCell ref="D451:F451"/>
    <mergeCell ref="G451:I451"/>
    <mergeCell ref="K451:L451"/>
    <mergeCell ref="N451:O451"/>
    <mergeCell ref="P449:R449"/>
    <mergeCell ref="A450:C450"/>
    <mergeCell ref="D450:F450"/>
    <mergeCell ref="G450:I450"/>
    <mergeCell ref="K450:L450"/>
    <mergeCell ref="N450:O450"/>
    <mergeCell ref="P450:R450"/>
    <mergeCell ref="A449:C449"/>
    <mergeCell ref="D449:F449"/>
    <mergeCell ref="G449:I449"/>
    <mergeCell ref="K449:L449"/>
    <mergeCell ref="N449:O449"/>
    <mergeCell ref="P447:R447"/>
    <mergeCell ref="A448:C448"/>
    <mergeCell ref="D448:F448"/>
    <mergeCell ref="G448:I448"/>
    <mergeCell ref="K448:L448"/>
    <mergeCell ref="N448:O448"/>
    <mergeCell ref="P448:R448"/>
    <mergeCell ref="A447:C447"/>
    <mergeCell ref="D447:F447"/>
    <mergeCell ref="G447:I447"/>
    <mergeCell ref="K447:L447"/>
    <mergeCell ref="N447:O447"/>
    <mergeCell ref="P445:R445"/>
    <mergeCell ref="A446:C446"/>
    <mergeCell ref="D446:F446"/>
    <mergeCell ref="G446:I446"/>
    <mergeCell ref="K446:L446"/>
    <mergeCell ref="N446:O446"/>
    <mergeCell ref="P446:R446"/>
    <mergeCell ref="A445:C445"/>
    <mergeCell ref="D445:F445"/>
    <mergeCell ref="G445:I445"/>
    <mergeCell ref="K445:L445"/>
    <mergeCell ref="N445:O445"/>
    <mergeCell ref="P443:R443"/>
    <mergeCell ref="A444:C444"/>
    <mergeCell ref="D444:F444"/>
    <mergeCell ref="G444:I444"/>
    <mergeCell ref="K444:L444"/>
    <mergeCell ref="N444:O444"/>
    <mergeCell ref="P444:R444"/>
    <mergeCell ref="A443:C443"/>
    <mergeCell ref="D443:F443"/>
    <mergeCell ref="G443:I443"/>
    <mergeCell ref="K443:L443"/>
    <mergeCell ref="N443:O443"/>
    <mergeCell ref="P441:R441"/>
    <mergeCell ref="A442:C442"/>
    <mergeCell ref="D442:F442"/>
    <mergeCell ref="G442:I442"/>
    <mergeCell ref="K442:L442"/>
    <mergeCell ref="N442:O442"/>
    <mergeCell ref="P442:R442"/>
    <mergeCell ref="A441:C441"/>
    <mergeCell ref="D441:F441"/>
    <mergeCell ref="G441:I441"/>
    <mergeCell ref="K441:L441"/>
    <mergeCell ref="N441:O441"/>
    <mergeCell ref="P439:R439"/>
    <mergeCell ref="A440:C440"/>
    <mergeCell ref="D440:F440"/>
    <mergeCell ref="G440:I440"/>
    <mergeCell ref="K440:L440"/>
    <mergeCell ref="N440:O440"/>
    <mergeCell ref="P440:R440"/>
    <mergeCell ref="A439:C439"/>
    <mergeCell ref="D439:F439"/>
    <mergeCell ref="G439:I439"/>
    <mergeCell ref="K439:L439"/>
    <mergeCell ref="N439:O439"/>
    <mergeCell ref="P437:R437"/>
    <mergeCell ref="A438:C438"/>
    <mergeCell ref="D438:F438"/>
    <mergeCell ref="G438:I438"/>
    <mergeCell ref="K438:L438"/>
    <mergeCell ref="N438:O438"/>
    <mergeCell ref="P438:R438"/>
    <mergeCell ref="A437:C437"/>
    <mergeCell ref="D437:F437"/>
    <mergeCell ref="G437:I437"/>
    <mergeCell ref="K437:L437"/>
    <mergeCell ref="N437:O437"/>
    <mergeCell ref="P435:R435"/>
    <mergeCell ref="A436:C436"/>
    <mergeCell ref="D436:F436"/>
    <mergeCell ref="G436:I436"/>
    <mergeCell ref="K436:L436"/>
    <mergeCell ref="N436:O436"/>
    <mergeCell ref="P436:R436"/>
    <mergeCell ref="A435:C435"/>
    <mergeCell ref="D435:F435"/>
    <mergeCell ref="G435:I435"/>
    <mergeCell ref="K435:L435"/>
    <mergeCell ref="N435:O435"/>
    <mergeCell ref="P433:R433"/>
    <mergeCell ref="A434:C434"/>
    <mergeCell ref="D434:F434"/>
    <mergeCell ref="G434:I434"/>
    <mergeCell ref="K434:L434"/>
    <mergeCell ref="N434:O434"/>
    <mergeCell ref="P434:R434"/>
    <mergeCell ref="A433:C433"/>
    <mergeCell ref="D433:F433"/>
    <mergeCell ref="G433:I433"/>
    <mergeCell ref="K433:L433"/>
    <mergeCell ref="N433:O433"/>
    <mergeCell ref="P431:R431"/>
    <mergeCell ref="A432:C432"/>
    <mergeCell ref="D432:F432"/>
    <mergeCell ref="G432:I432"/>
    <mergeCell ref="K432:L432"/>
    <mergeCell ref="N432:O432"/>
    <mergeCell ref="P432:R432"/>
    <mergeCell ref="A431:C431"/>
    <mergeCell ref="D431:F431"/>
    <mergeCell ref="G431:I431"/>
    <mergeCell ref="K431:L431"/>
    <mergeCell ref="N431:O431"/>
    <mergeCell ref="P429:R429"/>
    <mergeCell ref="A430:C430"/>
    <mergeCell ref="D430:F430"/>
    <mergeCell ref="G430:I430"/>
    <mergeCell ref="K430:L430"/>
    <mergeCell ref="N430:O430"/>
    <mergeCell ref="P430:R430"/>
    <mergeCell ref="A429:C429"/>
    <mergeCell ref="D429:F429"/>
    <mergeCell ref="G429:I429"/>
    <mergeCell ref="K429:L429"/>
    <mergeCell ref="N429:O429"/>
    <mergeCell ref="P427:R427"/>
    <mergeCell ref="A428:C428"/>
    <mergeCell ref="D428:F428"/>
    <mergeCell ref="G428:I428"/>
    <mergeCell ref="K428:L428"/>
    <mergeCell ref="N428:O428"/>
    <mergeCell ref="P428:R428"/>
    <mergeCell ref="A427:C427"/>
    <mergeCell ref="D427:F427"/>
    <mergeCell ref="G427:I427"/>
    <mergeCell ref="K427:L427"/>
    <mergeCell ref="N427:O427"/>
    <mergeCell ref="P425:R425"/>
    <mergeCell ref="A426:C426"/>
    <mergeCell ref="D426:F426"/>
    <mergeCell ref="G426:I426"/>
    <mergeCell ref="K426:L426"/>
    <mergeCell ref="N426:O426"/>
    <mergeCell ref="P426:R426"/>
    <mergeCell ref="A425:C425"/>
    <mergeCell ref="D425:F425"/>
    <mergeCell ref="G425:I425"/>
    <mergeCell ref="K425:L425"/>
    <mergeCell ref="N425:O425"/>
    <mergeCell ref="P423:R423"/>
    <mergeCell ref="A424:C424"/>
    <mergeCell ref="D424:F424"/>
    <mergeCell ref="G424:I424"/>
    <mergeCell ref="K424:L424"/>
    <mergeCell ref="N424:O424"/>
    <mergeCell ref="P424:R424"/>
    <mergeCell ref="A423:C423"/>
    <mergeCell ref="D423:F423"/>
    <mergeCell ref="G423:I423"/>
    <mergeCell ref="K423:L423"/>
    <mergeCell ref="N423:O423"/>
    <mergeCell ref="P421:R421"/>
    <mergeCell ref="A422:C422"/>
    <mergeCell ref="D422:F422"/>
    <mergeCell ref="G422:I422"/>
    <mergeCell ref="K422:L422"/>
    <mergeCell ref="N422:O422"/>
    <mergeCell ref="P422:R422"/>
    <mergeCell ref="A421:C421"/>
    <mergeCell ref="D421:F421"/>
    <mergeCell ref="G421:I421"/>
    <mergeCell ref="K421:L421"/>
    <mergeCell ref="N421:O421"/>
    <mergeCell ref="P419:R419"/>
    <mergeCell ref="A420:C420"/>
    <mergeCell ref="D420:F420"/>
    <mergeCell ref="G420:I420"/>
    <mergeCell ref="K420:L420"/>
    <mergeCell ref="N420:O420"/>
    <mergeCell ref="P420:R420"/>
    <mergeCell ref="A419:C419"/>
    <mergeCell ref="D419:F419"/>
    <mergeCell ref="G419:I419"/>
    <mergeCell ref="K419:L419"/>
    <mergeCell ref="N419:O419"/>
    <mergeCell ref="P417:R417"/>
    <mergeCell ref="A418:C418"/>
    <mergeCell ref="D418:F418"/>
    <mergeCell ref="G418:I418"/>
    <mergeCell ref="K418:L418"/>
    <mergeCell ref="N418:O418"/>
    <mergeCell ref="P418:R418"/>
    <mergeCell ref="A417:C417"/>
    <mergeCell ref="D417:F417"/>
    <mergeCell ref="G417:I417"/>
    <mergeCell ref="K417:L417"/>
    <mergeCell ref="N417:O417"/>
    <mergeCell ref="P415:R415"/>
    <mergeCell ref="A416:C416"/>
    <mergeCell ref="D416:F416"/>
    <mergeCell ref="G416:I416"/>
    <mergeCell ref="K416:L416"/>
    <mergeCell ref="N416:O416"/>
    <mergeCell ref="P416:R416"/>
    <mergeCell ref="A415:C415"/>
    <mergeCell ref="D415:F415"/>
    <mergeCell ref="G415:I415"/>
    <mergeCell ref="K415:L415"/>
    <mergeCell ref="N415:O415"/>
    <mergeCell ref="P413:R413"/>
    <mergeCell ref="A414:C414"/>
    <mergeCell ref="D414:F414"/>
    <mergeCell ref="G414:I414"/>
    <mergeCell ref="K414:L414"/>
    <mergeCell ref="N414:O414"/>
    <mergeCell ref="P414:R414"/>
    <mergeCell ref="A413:C413"/>
    <mergeCell ref="D413:F413"/>
    <mergeCell ref="G413:I413"/>
    <mergeCell ref="K413:L413"/>
    <mergeCell ref="N413:O413"/>
    <mergeCell ref="P411:R411"/>
    <mergeCell ref="A412:C412"/>
    <mergeCell ref="D412:F412"/>
    <mergeCell ref="G412:I412"/>
    <mergeCell ref="K412:L412"/>
    <mergeCell ref="N412:O412"/>
    <mergeCell ref="P412:R412"/>
    <mergeCell ref="A411:C411"/>
    <mergeCell ref="D411:F411"/>
    <mergeCell ref="G411:I411"/>
    <mergeCell ref="K411:L411"/>
    <mergeCell ref="N411:O411"/>
    <mergeCell ref="P409:R409"/>
    <mergeCell ref="A410:C410"/>
    <mergeCell ref="D410:F410"/>
    <mergeCell ref="G410:I410"/>
    <mergeCell ref="K410:L410"/>
    <mergeCell ref="N410:O410"/>
    <mergeCell ref="P410:R410"/>
    <mergeCell ref="A409:C409"/>
    <mergeCell ref="D409:F409"/>
    <mergeCell ref="G409:I409"/>
    <mergeCell ref="K409:L409"/>
    <mergeCell ref="N409:O409"/>
    <mergeCell ref="P407:R407"/>
    <mergeCell ref="A408:C408"/>
    <mergeCell ref="D408:F408"/>
    <mergeCell ref="G408:I408"/>
    <mergeCell ref="K408:L408"/>
    <mergeCell ref="N408:O408"/>
    <mergeCell ref="P408:R408"/>
    <mergeCell ref="A407:C407"/>
    <mergeCell ref="D407:F407"/>
    <mergeCell ref="G407:I407"/>
    <mergeCell ref="K407:L407"/>
    <mergeCell ref="N407:O407"/>
    <mergeCell ref="P405:R405"/>
    <mergeCell ref="A406:C406"/>
    <mergeCell ref="D406:F406"/>
    <mergeCell ref="G406:I406"/>
    <mergeCell ref="K406:L406"/>
    <mergeCell ref="N406:O406"/>
    <mergeCell ref="P406:R406"/>
    <mergeCell ref="A405:C405"/>
    <mergeCell ref="D405:F405"/>
    <mergeCell ref="G405:I405"/>
    <mergeCell ref="K405:L405"/>
    <mergeCell ref="N405:O405"/>
    <mergeCell ref="P403:R403"/>
    <mergeCell ref="A404:C404"/>
    <mergeCell ref="D404:F404"/>
    <mergeCell ref="G404:I404"/>
    <mergeCell ref="K404:L404"/>
    <mergeCell ref="N404:O404"/>
    <mergeCell ref="P404:R404"/>
    <mergeCell ref="A403:C403"/>
    <mergeCell ref="D403:F403"/>
    <mergeCell ref="G403:I403"/>
    <mergeCell ref="K403:L403"/>
    <mergeCell ref="N403:O403"/>
    <mergeCell ref="P401:R401"/>
    <mergeCell ref="A402:C402"/>
    <mergeCell ref="D402:F402"/>
    <mergeCell ref="G402:I402"/>
    <mergeCell ref="K402:L402"/>
    <mergeCell ref="N402:O402"/>
    <mergeCell ref="P402:R402"/>
    <mergeCell ref="A401:C401"/>
    <mergeCell ref="D401:F401"/>
    <mergeCell ref="G401:I401"/>
    <mergeCell ref="K401:L401"/>
    <mergeCell ref="N401:O401"/>
    <mergeCell ref="P399:R399"/>
    <mergeCell ref="A400:C400"/>
    <mergeCell ref="D400:F400"/>
    <mergeCell ref="G400:I400"/>
    <mergeCell ref="K400:L400"/>
    <mergeCell ref="N400:O400"/>
    <mergeCell ref="P400:R400"/>
    <mergeCell ref="A399:C399"/>
    <mergeCell ref="D399:F399"/>
    <mergeCell ref="G399:I399"/>
    <mergeCell ref="K399:L399"/>
    <mergeCell ref="N399:O399"/>
    <mergeCell ref="P397:R397"/>
    <mergeCell ref="A398:C398"/>
    <mergeCell ref="D398:F398"/>
    <mergeCell ref="G398:I398"/>
    <mergeCell ref="K398:L398"/>
    <mergeCell ref="N398:O398"/>
    <mergeCell ref="P398:R398"/>
    <mergeCell ref="A397:C397"/>
    <mergeCell ref="D397:F397"/>
    <mergeCell ref="G397:I397"/>
    <mergeCell ref="K397:L397"/>
    <mergeCell ref="N397:O397"/>
    <mergeCell ref="P395:R395"/>
    <mergeCell ref="A396:C396"/>
    <mergeCell ref="D396:F396"/>
    <mergeCell ref="G396:I396"/>
    <mergeCell ref="K396:L396"/>
    <mergeCell ref="N396:O396"/>
    <mergeCell ref="P396:R396"/>
    <mergeCell ref="A395:C395"/>
    <mergeCell ref="D395:F395"/>
    <mergeCell ref="G395:I395"/>
    <mergeCell ref="K395:L395"/>
    <mergeCell ref="N395:O395"/>
    <mergeCell ref="P393:R393"/>
    <mergeCell ref="A394:C394"/>
    <mergeCell ref="D394:F394"/>
    <mergeCell ref="G394:I394"/>
    <mergeCell ref="K394:L394"/>
    <mergeCell ref="N394:O394"/>
    <mergeCell ref="P394:R394"/>
    <mergeCell ref="A393:C393"/>
    <mergeCell ref="D393:F393"/>
    <mergeCell ref="G393:I393"/>
    <mergeCell ref="K393:L393"/>
    <mergeCell ref="N393:O393"/>
    <mergeCell ref="P391:R391"/>
    <mergeCell ref="A392:C392"/>
    <mergeCell ref="D392:F392"/>
    <mergeCell ref="G392:I392"/>
    <mergeCell ref="K392:L392"/>
    <mergeCell ref="N392:O392"/>
    <mergeCell ref="P392:R392"/>
    <mergeCell ref="A391:C391"/>
    <mergeCell ref="D391:F391"/>
    <mergeCell ref="G391:I391"/>
    <mergeCell ref="K391:L391"/>
    <mergeCell ref="N391:O391"/>
    <mergeCell ref="P389:R389"/>
    <mergeCell ref="A390:C390"/>
    <mergeCell ref="D390:F390"/>
    <mergeCell ref="G390:I390"/>
    <mergeCell ref="K390:L390"/>
    <mergeCell ref="N390:O390"/>
    <mergeCell ref="P390:R390"/>
    <mergeCell ref="A389:C389"/>
    <mergeCell ref="D389:F389"/>
    <mergeCell ref="G389:I389"/>
    <mergeCell ref="K389:L389"/>
    <mergeCell ref="N389:O389"/>
    <mergeCell ref="P387:R387"/>
    <mergeCell ref="A388:C388"/>
    <mergeCell ref="D388:F388"/>
    <mergeCell ref="G388:I388"/>
    <mergeCell ref="K388:L388"/>
    <mergeCell ref="N388:O388"/>
    <mergeCell ref="P388:R388"/>
    <mergeCell ref="A387:C387"/>
    <mergeCell ref="D387:F387"/>
    <mergeCell ref="G387:I387"/>
    <mergeCell ref="K387:L387"/>
    <mergeCell ref="N387:O387"/>
    <mergeCell ref="P385:R385"/>
    <mergeCell ref="A386:C386"/>
    <mergeCell ref="D386:F386"/>
    <mergeCell ref="G386:I386"/>
    <mergeCell ref="K386:L386"/>
    <mergeCell ref="N386:O386"/>
    <mergeCell ref="P386:R386"/>
    <mergeCell ref="A385:C385"/>
    <mergeCell ref="D385:F385"/>
    <mergeCell ref="G385:I385"/>
    <mergeCell ref="K385:L385"/>
    <mergeCell ref="N385:O385"/>
    <mergeCell ref="P383:R383"/>
    <mergeCell ref="A384:C384"/>
    <mergeCell ref="D384:F384"/>
    <mergeCell ref="G384:I384"/>
    <mergeCell ref="K384:L384"/>
    <mergeCell ref="N384:O384"/>
    <mergeCell ref="P384:R384"/>
    <mergeCell ref="A383:C383"/>
    <mergeCell ref="D383:F383"/>
    <mergeCell ref="G383:I383"/>
    <mergeCell ref="K383:L383"/>
    <mergeCell ref="N383:O383"/>
    <mergeCell ref="P381:R381"/>
    <mergeCell ref="A382:C382"/>
    <mergeCell ref="D382:F382"/>
    <mergeCell ref="G382:I382"/>
    <mergeCell ref="K382:L382"/>
    <mergeCell ref="N382:O382"/>
    <mergeCell ref="P382:R382"/>
    <mergeCell ref="A381:C381"/>
    <mergeCell ref="D381:F381"/>
    <mergeCell ref="G381:I381"/>
    <mergeCell ref="K381:L381"/>
    <mergeCell ref="N381:O381"/>
    <mergeCell ref="P379:R379"/>
    <mergeCell ref="A380:C380"/>
    <mergeCell ref="D380:F380"/>
    <mergeCell ref="G380:I380"/>
    <mergeCell ref="K380:L380"/>
    <mergeCell ref="N380:O380"/>
    <mergeCell ref="P380:R380"/>
    <mergeCell ref="A379:C379"/>
    <mergeCell ref="D379:F379"/>
    <mergeCell ref="G379:I379"/>
    <mergeCell ref="K379:L379"/>
    <mergeCell ref="N379:O379"/>
    <mergeCell ref="P377:R377"/>
    <mergeCell ref="A378:C378"/>
    <mergeCell ref="D378:F378"/>
    <mergeCell ref="G378:I378"/>
    <mergeCell ref="K378:L378"/>
    <mergeCell ref="N378:O378"/>
    <mergeCell ref="P378:R378"/>
    <mergeCell ref="A377:C377"/>
    <mergeCell ref="D377:F377"/>
    <mergeCell ref="G377:I377"/>
    <mergeCell ref="K377:L377"/>
    <mergeCell ref="N377:O377"/>
    <mergeCell ref="P375:R375"/>
    <mergeCell ref="A376:C376"/>
    <mergeCell ref="D376:F376"/>
    <mergeCell ref="G376:I376"/>
    <mergeCell ref="K376:L376"/>
    <mergeCell ref="N376:O376"/>
    <mergeCell ref="P376:R376"/>
    <mergeCell ref="A375:C375"/>
    <mergeCell ref="D375:F375"/>
    <mergeCell ref="G375:I375"/>
    <mergeCell ref="K375:L375"/>
    <mergeCell ref="N375:O375"/>
    <mergeCell ref="P373:R373"/>
    <mergeCell ref="A374:C374"/>
    <mergeCell ref="D374:F374"/>
    <mergeCell ref="G374:I374"/>
    <mergeCell ref="K374:L374"/>
    <mergeCell ref="N374:O374"/>
    <mergeCell ref="P374:R374"/>
    <mergeCell ref="A373:C373"/>
    <mergeCell ref="D373:F373"/>
    <mergeCell ref="G373:I373"/>
    <mergeCell ref="K373:L373"/>
    <mergeCell ref="N373:O373"/>
    <mergeCell ref="P371:R371"/>
    <mergeCell ref="A372:C372"/>
    <mergeCell ref="D372:F372"/>
    <mergeCell ref="G372:I372"/>
    <mergeCell ref="K372:L372"/>
    <mergeCell ref="N372:O372"/>
    <mergeCell ref="P372:R372"/>
    <mergeCell ref="A371:C371"/>
    <mergeCell ref="D371:F371"/>
    <mergeCell ref="G371:I371"/>
    <mergeCell ref="K371:L371"/>
    <mergeCell ref="N371:O371"/>
    <mergeCell ref="P369:R369"/>
    <mergeCell ref="A370:C370"/>
    <mergeCell ref="D370:F370"/>
    <mergeCell ref="G370:I370"/>
    <mergeCell ref="K370:L370"/>
    <mergeCell ref="N370:O370"/>
    <mergeCell ref="P370:R370"/>
    <mergeCell ref="A369:C369"/>
    <mergeCell ref="D369:F369"/>
    <mergeCell ref="G369:I369"/>
    <mergeCell ref="K369:L369"/>
    <mergeCell ref="N369:O369"/>
    <mergeCell ref="P367:R367"/>
    <mergeCell ref="A368:C368"/>
    <mergeCell ref="D368:F368"/>
    <mergeCell ref="G368:I368"/>
    <mergeCell ref="K368:L368"/>
    <mergeCell ref="N368:O368"/>
    <mergeCell ref="P368:R368"/>
    <mergeCell ref="A367:C367"/>
    <mergeCell ref="D367:F367"/>
    <mergeCell ref="G367:I367"/>
    <mergeCell ref="K367:L367"/>
    <mergeCell ref="N367:O367"/>
    <mergeCell ref="P365:R365"/>
    <mergeCell ref="A366:C366"/>
    <mergeCell ref="D366:F366"/>
    <mergeCell ref="G366:I366"/>
    <mergeCell ref="K366:L366"/>
    <mergeCell ref="N366:O366"/>
    <mergeCell ref="P366:R366"/>
    <mergeCell ref="A365:C365"/>
    <mergeCell ref="D365:F365"/>
    <mergeCell ref="G365:I365"/>
    <mergeCell ref="K365:L365"/>
    <mergeCell ref="N365:O365"/>
    <mergeCell ref="P363:R363"/>
    <mergeCell ref="A364:C364"/>
    <mergeCell ref="D364:F364"/>
    <mergeCell ref="G364:I364"/>
    <mergeCell ref="K364:L364"/>
    <mergeCell ref="N364:O364"/>
    <mergeCell ref="P364:R364"/>
    <mergeCell ref="A363:C363"/>
    <mergeCell ref="D363:F363"/>
    <mergeCell ref="G363:I363"/>
    <mergeCell ref="K363:L363"/>
    <mergeCell ref="N363:O363"/>
    <mergeCell ref="P361:R361"/>
    <mergeCell ref="A362:C362"/>
    <mergeCell ref="D362:F362"/>
    <mergeCell ref="G362:I362"/>
    <mergeCell ref="K362:L362"/>
    <mergeCell ref="N362:O362"/>
    <mergeCell ref="P362:R362"/>
    <mergeCell ref="A361:C361"/>
    <mergeCell ref="D361:F361"/>
    <mergeCell ref="G361:I361"/>
    <mergeCell ref="K361:L361"/>
    <mergeCell ref="N361:O361"/>
    <mergeCell ref="P359:R359"/>
    <mergeCell ref="A360:C360"/>
    <mergeCell ref="D360:F360"/>
    <mergeCell ref="G360:I360"/>
    <mergeCell ref="K360:L360"/>
    <mergeCell ref="N360:O360"/>
    <mergeCell ref="P360:R360"/>
    <mergeCell ref="A359:C359"/>
    <mergeCell ref="D359:F359"/>
    <mergeCell ref="G359:I359"/>
    <mergeCell ref="K359:L359"/>
    <mergeCell ref="N359:O359"/>
    <mergeCell ref="P357:R357"/>
    <mergeCell ref="A358:C358"/>
    <mergeCell ref="D358:F358"/>
    <mergeCell ref="G358:I358"/>
    <mergeCell ref="K358:L358"/>
    <mergeCell ref="N358:O358"/>
    <mergeCell ref="P358:R358"/>
    <mergeCell ref="A357:C357"/>
    <mergeCell ref="D357:F357"/>
    <mergeCell ref="G357:I357"/>
    <mergeCell ref="K357:L357"/>
    <mergeCell ref="N357:O357"/>
    <mergeCell ref="P355:R355"/>
    <mergeCell ref="A356:C356"/>
    <mergeCell ref="D356:F356"/>
    <mergeCell ref="G356:I356"/>
    <mergeCell ref="K356:L356"/>
    <mergeCell ref="N356:O356"/>
    <mergeCell ref="P356:R356"/>
    <mergeCell ref="A355:C355"/>
    <mergeCell ref="D355:F355"/>
    <mergeCell ref="G355:I355"/>
    <mergeCell ref="K355:L355"/>
    <mergeCell ref="N355:O355"/>
    <mergeCell ref="P353:R353"/>
    <mergeCell ref="A354:C354"/>
    <mergeCell ref="D354:F354"/>
    <mergeCell ref="G354:I354"/>
    <mergeCell ref="K354:L354"/>
    <mergeCell ref="N354:O354"/>
    <mergeCell ref="P354:R354"/>
    <mergeCell ref="A353:C353"/>
    <mergeCell ref="D353:F353"/>
    <mergeCell ref="G353:I353"/>
    <mergeCell ref="K353:L353"/>
    <mergeCell ref="N353:O353"/>
    <mergeCell ref="P351:R351"/>
    <mergeCell ref="A352:C352"/>
    <mergeCell ref="D352:F352"/>
    <mergeCell ref="G352:I352"/>
    <mergeCell ref="K352:L352"/>
    <mergeCell ref="N352:O352"/>
    <mergeCell ref="P352:R352"/>
    <mergeCell ref="A351:C351"/>
    <mergeCell ref="D351:F351"/>
    <mergeCell ref="G351:I351"/>
    <mergeCell ref="K351:L351"/>
    <mergeCell ref="N351:O351"/>
    <mergeCell ref="P349:R349"/>
    <mergeCell ref="A350:C350"/>
    <mergeCell ref="D350:F350"/>
    <mergeCell ref="G350:I350"/>
    <mergeCell ref="K350:L350"/>
    <mergeCell ref="N350:O350"/>
    <mergeCell ref="P350:R350"/>
    <mergeCell ref="A349:C349"/>
    <mergeCell ref="D349:F349"/>
    <mergeCell ref="G349:I349"/>
    <mergeCell ref="K349:L349"/>
    <mergeCell ref="N349:O349"/>
    <mergeCell ref="P347:R347"/>
    <mergeCell ref="A348:C348"/>
    <mergeCell ref="D348:F348"/>
    <mergeCell ref="G348:I348"/>
    <mergeCell ref="K348:L348"/>
    <mergeCell ref="N348:O348"/>
    <mergeCell ref="P348:R348"/>
    <mergeCell ref="A347:C347"/>
    <mergeCell ref="D347:F347"/>
    <mergeCell ref="G347:I347"/>
    <mergeCell ref="K347:L347"/>
    <mergeCell ref="N347:O347"/>
    <mergeCell ref="P345:R345"/>
    <mergeCell ref="A346:C346"/>
    <mergeCell ref="D346:F346"/>
    <mergeCell ref="G346:I346"/>
    <mergeCell ref="K346:L346"/>
    <mergeCell ref="N346:O346"/>
    <mergeCell ref="P346:R346"/>
    <mergeCell ref="A345:C345"/>
    <mergeCell ref="D345:F345"/>
    <mergeCell ref="G345:I345"/>
    <mergeCell ref="K345:L345"/>
    <mergeCell ref="N345:O345"/>
    <mergeCell ref="P343:R343"/>
    <mergeCell ref="A344:C344"/>
    <mergeCell ref="D344:F344"/>
    <mergeCell ref="G344:I344"/>
    <mergeCell ref="K344:L344"/>
    <mergeCell ref="N344:O344"/>
    <mergeCell ref="P344:R344"/>
    <mergeCell ref="A343:C343"/>
    <mergeCell ref="D343:F343"/>
    <mergeCell ref="G343:I343"/>
    <mergeCell ref="K343:L343"/>
    <mergeCell ref="N343:O343"/>
    <mergeCell ref="P341:R341"/>
    <mergeCell ref="A342:C342"/>
    <mergeCell ref="D342:F342"/>
    <mergeCell ref="G342:I342"/>
    <mergeCell ref="K342:L342"/>
    <mergeCell ref="N342:O342"/>
    <mergeCell ref="P342:R342"/>
    <mergeCell ref="A341:C341"/>
    <mergeCell ref="D341:F341"/>
    <mergeCell ref="G341:I341"/>
    <mergeCell ref="K341:L341"/>
    <mergeCell ref="N341:O341"/>
    <mergeCell ref="P339:R339"/>
    <mergeCell ref="A340:C340"/>
    <mergeCell ref="D340:F340"/>
    <mergeCell ref="G340:I340"/>
    <mergeCell ref="K340:L340"/>
    <mergeCell ref="N340:O340"/>
    <mergeCell ref="P340:R340"/>
    <mergeCell ref="A339:C339"/>
    <mergeCell ref="D339:F339"/>
    <mergeCell ref="G339:I339"/>
    <mergeCell ref="K339:L339"/>
    <mergeCell ref="N339:O339"/>
    <mergeCell ref="P337:R337"/>
    <mergeCell ref="A338:C338"/>
    <mergeCell ref="D338:F338"/>
    <mergeCell ref="G338:I338"/>
    <mergeCell ref="K338:L338"/>
    <mergeCell ref="N338:O338"/>
    <mergeCell ref="P338:R338"/>
    <mergeCell ref="A337:C337"/>
    <mergeCell ref="D337:F337"/>
    <mergeCell ref="G337:I337"/>
    <mergeCell ref="K337:L337"/>
    <mergeCell ref="N337:O337"/>
    <mergeCell ref="P335:R335"/>
    <mergeCell ref="A336:C336"/>
    <mergeCell ref="D336:F336"/>
    <mergeCell ref="G336:I336"/>
    <mergeCell ref="K336:L336"/>
    <mergeCell ref="N336:O336"/>
    <mergeCell ref="P336:R336"/>
    <mergeCell ref="A335:C335"/>
    <mergeCell ref="D335:F335"/>
    <mergeCell ref="G335:I335"/>
    <mergeCell ref="K335:L335"/>
    <mergeCell ref="N335:O335"/>
    <mergeCell ref="P333:R333"/>
    <mergeCell ref="A334:C334"/>
    <mergeCell ref="D334:F334"/>
    <mergeCell ref="G334:I334"/>
    <mergeCell ref="K334:L334"/>
    <mergeCell ref="N334:O334"/>
    <mergeCell ref="P334:R334"/>
    <mergeCell ref="A333:C333"/>
    <mergeCell ref="D333:F333"/>
    <mergeCell ref="G333:I333"/>
    <mergeCell ref="K333:L333"/>
    <mergeCell ref="N333:O333"/>
    <mergeCell ref="P331:R331"/>
    <mergeCell ref="A332:C332"/>
    <mergeCell ref="D332:F332"/>
    <mergeCell ref="G332:I332"/>
    <mergeCell ref="K332:L332"/>
    <mergeCell ref="N332:O332"/>
    <mergeCell ref="P332:R332"/>
    <mergeCell ref="A331:C331"/>
    <mergeCell ref="D331:F331"/>
    <mergeCell ref="G331:I331"/>
    <mergeCell ref="K331:L331"/>
    <mergeCell ref="N331:O331"/>
    <mergeCell ref="P329:R329"/>
    <mergeCell ref="A330:C330"/>
    <mergeCell ref="D330:F330"/>
    <mergeCell ref="G330:I330"/>
    <mergeCell ref="K330:L330"/>
    <mergeCell ref="N330:O330"/>
    <mergeCell ref="P330:R330"/>
    <mergeCell ref="A329:C329"/>
    <mergeCell ref="D329:F329"/>
    <mergeCell ref="G329:I329"/>
    <mergeCell ref="K329:L329"/>
    <mergeCell ref="N329:O329"/>
    <mergeCell ref="P327:R327"/>
    <mergeCell ref="A328:C328"/>
    <mergeCell ref="D328:F328"/>
    <mergeCell ref="G328:I328"/>
    <mergeCell ref="K328:L328"/>
    <mergeCell ref="N328:O328"/>
    <mergeCell ref="P328:R328"/>
    <mergeCell ref="A327:C327"/>
    <mergeCell ref="D327:F327"/>
    <mergeCell ref="G327:I327"/>
    <mergeCell ref="K327:L327"/>
    <mergeCell ref="N327:O327"/>
    <mergeCell ref="P325:R325"/>
    <mergeCell ref="A326:C326"/>
    <mergeCell ref="D326:F326"/>
    <mergeCell ref="G326:I326"/>
    <mergeCell ref="K326:L326"/>
    <mergeCell ref="N326:O326"/>
    <mergeCell ref="P326:R326"/>
    <mergeCell ref="A325:C325"/>
    <mergeCell ref="D325:F325"/>
    <mergeCell ref="G325:I325"/>
    <mergeCell ref="K325:L325"/>
    <mergeCell ref="N325:O325"/>
    <mergeCell ref="P323:R323"/>
    <mergeCell ref="A324:C324"/>
    <mergeCell ref="D324:F324"/>
    <mergeCell ref="G324:I324"/>
    <mergeCell ref="K324:L324"/>
    <mergeCell ref="N324:O324"/>
    <mergeCell ref="P324:R324"/>
    <mergeCell ref="A323:C323"/>
    <mergeCell ref="D323:F323"/>
    <mergeCell ref="G323:I323"/>
    <mergeCell ref="K323:L323"/>
    <mergeCell ref="N323:O323"/>
    <mergeCell ref="P321:R321"/>
    <mergeCell ref="A322:C322"/>
    <mergeCell ref="D322:F322"/>
    <mergeCell ref="G322:I322"/>
    <mergeCell ref="K322:L322"/>
    <mergeCell ref="N322:O322"/>
    <mergeCell ref="P322:R322"/>
    <mergeCell ref="A321:C321"/>
    <mergeCell ref="D321:F321"/>
    <mergeCell ref="G321:I321"/>
    <mergeCell ref="K321:L321"/>
    <mergeCell ref="N321:O321"/>
    <mergeCell ref="P319:R319"/>
    <mergeCell ref="A320:C320"/>
    <mergeCell ref="D320:F320"/>
    <mergeCell ref="G320:I320"/>
    <mergeCell ref="K320:L320"/>
    <mergeCell ref="N320:O320"/>
    <mergeCell ref="P320:R320"/>
    <mergeCell ref="A319:C319"/>
    <mergeCell ref="D319:F319"/>
    <mergeCell ref="G319:I319"/>
    <mergeCell ref="K319:L319"/>
    <mergeCell ref="N319:O319"/>
    <mergeCell ref="P317:R317"/>
    <mergeCell ref="A318:C318"/>
    <mergeCell ref="D318:F318"/>
    <mergeCell ref="G318:I318"/>
    <mergeCell ref="K318:L318"/>
    <mergeCell ref="N318:O318"/>
    <mergeCell ref="P318:R318"/>
    <mergeCell ref="A317:C317"/>
    <mergeCell ref="D317:F317"/>
    <mergeCell ref="G317:I317"/>
    <mergeCell ref="K317:L317"/>
    <mergeCell ref="N317:O317"/>
    <mergeCell ref="P315:R315"/>
    <mergeCell ref="A316:C316"/>
    <mergeCell ref="D316:F316"/>
    <mergeCell ref="G316:I316"/>
    <mergeCell ref="K316:L316"/>
    <mergeCell ref="N316:O316"/>
    <mergeCell ref="P316:R316"/>
    <mergeCell ref="A315:C315"/>
    <mergeCell ref="D315:F315"/>
    <mergeCell ref="G315:I315"/>
    <mergeCell ref="K315:L315"/>
    <mergeCell ref="N315:O315"/>
    <mergeCell ref="P313:R313"/>
    <mergeCell ref="A314:C314"/>
    <mergeCell ref="D314:F314"/>
    <mergeCell ref="G314:I314"/>
    <mergeCell ref="K314:L314"/>
    <mergeCell ref="N314:O314"/>
    <mergeCell ref="P314:R314"/>
    <mergeCell ref="A313:C313"/>
    <mergeCell ref="D313:F313"/>
    <mergeCell ref="G313:I313"/>
    <mergeCell ref="K313:L313"/>
    <mergeCell ref="N313:O313"/>
    <mergeCell ref="P311:R311"/>
    <mergeCell ref="A312:C312"/>
    <mergeCell ref="D312:F312"/>
    <mergeCell ref="G312:I312"/>
    <mergeCell ref="K312:L312"/>
    <mergeCell ref="N312:O312"/>
    <mergeCell ref="P312:R312"/>
    <mergeCell ref="A311:C311"/>
    <mergeCell ref="D311:F311"/>
    <mergeCell ref="G311:I311"/>
    <mergeCell ref="K311:L311"/>
    <mergeCell ref="N311:O311"/>
    <mergeCell ref="P309:R309"/>
    <mergeCell ref="A310:C310"/>
    <mergeCell ref="D310:F310"/>
    <mergeCell ref="G310:I310"/>
    <mergeCell ref="K310:L310"/>
    <mergeCell ref="N310:O310"/>
    <mergeCell ref="P310:R310"/>
    <mergeCell ref="A309:C309"/>
    <mergeCell ref="D309:F309"/>
    <mergeCell ref="G309:I309"/>
    <mergeCell ref="K309:L309"/>
    <mergeCell ref="N309:O309"/>
    <mergeCell ref="P307:R307"/>
    <mergeCell ref="A308:C308"/>
    <mergeCell ref="D308:F308"/>
    <mergeCell ref="G308:I308"/>
    <mergeCell ref="K308:L308"/>
    <mergeCell ref="N308:O308"/>
    <mergeCell ref="P308:R308"/>
    <mergeCell ref="A307:C307"/>
    <mergeCell ref="D307:F307"/>
    <mergeCell ref="G307:I307"/>
    <mergeCell ref="K307:L307"/>
    <mergeCell ref="N307:O307"/>
    <mergeCell ref="P305:R305"/>
    <mergeCell ref="A306:C306"/>
    <mergeCell ref="D306:F306"/>
    <mergeCell ref="G306:I306"/>
    <mergeCell ref="K306:L306"/>
    <mergeCell ref="N306:O306"/>
    <mergeCell ref="P306:R306"/>
    <mergeCell ref="A305:C305"/>
    <mergeCell ref="D305:F305"/>
    <mergeCell ref="G305:I305"/>
    <mergeCell ref="K305:L305"/>
    <mergeCell ref="N305:O305"/>
    <mergeCell ref="P303:R303"/>
    <mergeCell ref="A304:C304"/>
    <mergeCell ref="D304:F304"/>
    <mergeCell ref="G304:I304"/>
    <mergeCell ref="K304:L304"/>
    <mergeCell ref="N304:O304"/>
    <mergeCell ref="P304:R304"/>
    <mergeCell ref="A303:C303"/>
    <mergeCell ref="D303:F303"/>
    <mergeCell ref="G303:I303"/>
    <mergeCell ref="K303:L303"/>
    <mergeCell ref="N303:O303"/>
    <mergeCell ref="P301:R301"/>
    <mergeCell ref="A302:C302"/>
    <mergeCell ref="D302:F302"/>
    <mergeCell ref="G302:I302"/>
    <mergeCell ref="K302:L302"/>
    <mergeCell ref="N302:O302"/>
    <mergeCell ref="P302:R302"/>
    <mergeCell ref="A301:C301"/>
    <mergeCell ref="D301:F301"/>
    <mergeCell ref="G301:I301"/>
    <mergeCell ref="K301:L301"/>
    <mergeCell ref="N301:O301"/>
    <mergeCell ref="P299:R299"/>
    <mergeCell ref="A300:C300"/>
    <mergeCell ref="D300:F300"/>
    <mergeCell ref="G300:I300"/>
    <mergeCell ref="K300:L300"/>
    <mergeCell ref="N300:O300"/>
    <mergeCell ref="P300:R300"/>
    <mergeCell ref="A299:C299"/>
    <mergeCell ref="D299:F299"/>
    <mergeCell ref="G299:I299"/>
    <mergeCell ref="K299:L299"/>
    <mergeCell ref="N299:O299"/>
    <mergeCell ref="P297:R297"/>
    <mergeCell ref="A298:C298"/>
    <mergeCell ref="D298:F298"/>
    <mergeCell ref="G298:I298"/>
    <mergeCell ref="K298:L298"/>
    <mergeCell ref="N298:O298"/>
    <mergeCell ref="P298:R298"/>
    <mergeCell ref="A297:C297"/>
    <mergeCell ref="D297:F297"/>
    <mergeCell ref="G297:I297"/>
    <mergeCell ref="K297:L297"/>
    <mergeCell ref="N297:O297"/>
    <mergeCell ref="P295:R295"/>
    <mergeCell ref="A296:C296"/>
    <mergeCell ref="D296:F296"/>
    <mergeCell ref="G296:I296"/>
    <mergeCell ref="K296:L296"/>
    <mergeCell ref="N296:O296"/>
    <mergeCell ref="P296:R296"/>
    <mergeCell ref="A295:C295"/>
    <mergeCell ref="D295:F295"/>
    <mergeCell ref="G295:I295"/>
    <mergeCell ref="K295:L295"/>
    <mergeCell ref="N295:O295"/>
    <mergeCell ref="P293:R293"/>
    <mergeCell ref="A294:C294"/>
    <mergeCell ref="D294:F294"/>
    <mergeCell ref="G294:I294"/>
    <mergeCell ref="K294:L294"/>
    <mergeCell ref="N294:O294"/>
    <mergeCell ref="P294:R294"/>
    <mergeCell ref="A293:C293"/>
    <mergeCell ref="D293:F293"/>
    <mergeCell ref="G293:I293"/>
    <mergeCell ref="K293:L293"/>
    <mergeCell ref="N293:O293"/>
    <mergeCell ref="P291:R291"/>
    <mergeCell ref="A292:C292"/>
    <mergeCell ref="D292:F292"/>
    <mergeCell ref="G292:I292"/>
    <mergeCell ref="K292:L292"/>
    <mergeCell ref="N292:O292"/>
    <mergeCell ref="P292:R292"/>
    <mergeCell ref="A291:C291"/>
    <mergeCell ref="D291:F291"/>
    <mergeCell ref="G291:I291"/>
    <mergeCell ref="K291:L291"/>
    <mergeCell ref="N291:O291"/>
    <mergeCell ref="P289:R289"/>
    <mergeCell ref="A290:C290"/>
    <mergeCell ref="D290:F290"/>
    <mergeCell ref="G290:I290"/>
    <mergeCell ref="K290:L290"/>
    <mergeCell ref="N290:O290"/>
    <mergeCell ref="P290:R290"/>
    <mergeCell ref="A289:C289"/>
    <mergeCell ref="D289:F289"/>
    <mergeCell ref="G289:I289"/>
    <mergeCell ref="K289:L289"/>
    <mergeCell ref="N289:O289"/>
    <mergeCell ref="P287:R287"/>
    <mergeCell ref="A288:C288"/>
    <mergeCell ref="D288:F288"/>
    <mergeCell ref="G288:I288"/>
    <mergeCell ref="K288:L288"/>
    <mergeCell ref="N288:O288"/>
    <mergeCell ref="P288:R288"/>
    <mergeCell ref="A287:C287"/>
    <mergeCell ref="D287:F287"/>
    <mergeCell ref="G287:I287"/>
    <mergeCell ref="K287:L287"/>
    <mergeCell ref="N287:O287"/>
    <mergeCell ref="P285:R285"/>
    <mergeCell ref="A286:C286"/>
    <mergeCell ref="D286:F286"/>
    <mergeCell ref="G286:I286"/>
    <mergeCell ref="K286:L286"/>
    <mergeCell ref="N286:O286"/>
    <mergeCell ref="P286:R286"/>
    <mergeCell ref="A285:C285"/>
    <mergeCell ref="D285:F285"/>
    <mergeCell ref="G285:I285"/>
    <mergeCell ref="K285:L285"/>
    <mergeCell ref="N285:O285"/>
    <mergeCell ref="P283:R283"/>
    <mergeCell ref="A284:C284"/>
    <mergeCell ref="D284:F284"/>
    <mergeCell ref="G284:I284"/>
    <mergeCell ref="K284:L284"/>
    <mergeCell ref="N284:O284"/>
    <mergeCell ref="P284:R284"/>
    <mergeCell ref="A283:C283"/>
    <mergeCell ref="D283:F283"/>
    <mergeCell ref="G283:I283"/>
    <mergeCell ref="K283:L283"/>
    <mergeCell ref="N283:O283"/>
    <mergeCell ref="P281:R281"/>
    <mergeCell ref="A282:C282"/>
    <mergeCell ref="D282:F282"/>
    <mergeCell ref="G282:I282"/>
    <mergeCell ref="K282:L282"/>
    <mergeCell ref="N282:O282"/>
    <mergeCell ref="P282:R282"/>
    <mergeCell ref="A281:C281"/>
    <mergeCell ref="D281:F281"/>
    <mergeCell ref="G281:I281"/>
    <mergeCell ref="K281:L281"/>
    <mergeCell ref="N281:O281"/>
    <mergeCell ref="P279:R279"/>
    <mergeCell ref="A280:C280"/>
    <mergeCell ref="D280:F280"/>
    <mergeCell ref="G280:I280"/>
    <mergeCell ref="K280:L280"/>
    <mergeCell ref="N280:O280"/>
    <mergeCell ref="P280:R280"/>
    <mergeCell ref="A279:C279"/>
    <mergeCell ref="D279:F279"/>
    <mergeCell ref="G279:I279"/>
    <mergeCell ref="K279:L279"/>
    <mergeCell ref="N279:O279"/>
    <mergeCell ref="P277:R277"/>
    <mergeCell ref="A278:C278"/>
    <mergeCell ref="D278:F278"/>
    <mergeCell ref="G278:I278"/>
    <mergeCell ref="K278:L278"/>
    <mergeCell ref="N278:O278"/>
    <mergeCell ref="P278:R278"/>
    <mergeCell ref="A277:C277"/>
    <mergeCell ref="D277:F277"/>
    <mergeCell ref="G277:I277"/>
    <mergeCell ref="K277:L277"/>
    <mergeCell ref="N277:O277"/>
    <mergeCell ref="P275:R275"/>
    <mergeCell ref="A276:C276"/>
    <mergeCell ref="D276:F276"/>
    <mergeCell ref="G276:I276"/>
    <mergeCell ref="K276:L276"/>
    <mergeCell ref="N276:O276"/>
    <mergeCell ref="P276:R276"/>
    <mergeCell ref="A275:C275"/>
    <mergeCell ref="D275:F275"/>
    <mergeCell ref="G275:I275"/>
    <mergeCell ref="K275:L275"/>
    <mergeCell ref="N275:O275"/>
    <mergeCell ref="P273:R273"/>
    <mergeCell ref="A274:C274"/>
    <mergeCell ref="D274:F274"/>
    <mergeCell ref="G274:I274"/>
    <mergeCell ref="K274:L274"/>
    <mergeCell ref="N274:O274"/>
    <mergeCell ref="P274:R274"/>
    <mergeCell ref="A273:C273"/>
    <mergeCell ref="D273:F273"/>
    <mergeCell ref="G273:I273"/>
    <mergeCell ref="K273:L273"/>
    <mergeCell ref="N273:O273"/>
    <mergeCell ref="P271:R271"/>
    <mergeCell ref="A272:C272"/>
    <mergeCell ref="D272:F272"/>
    <mergeCell ref="G272:I272"/>
    <mergeCell ref="K272:L272"/>
    <mergeCell ref="N272:O272"/>
    <mergeCell ref="P272:R272"/>
    <mergeCell ref="A271:C271"/>
    <mergeCell ref="D271:F271"/>
    <mergeCell ref="G271:I271"/>
    <mergeCell ref="K271:L271"/>
    <mergeCell ref="N271:O271"/>
    <mergeCell ref="P269:R269"/>
    <mergeCell ref="A270:C270"/>
    <mergeCell ref="D270:F270"/>
    <mergeCell ref="G270:I270"/>
    <mergeCell ref="K270:L270"/>
    <mergeCell ref="N270:O270"/>
    <mergeCell ref="P270:R270"/>
    <mergeCell ref="A269:C269"/>
    <mergeCell ref="D269:F269"/>
    <mergeCell ref="G269:I269"/>
    <mergeCell ref="K269:L269"/>
    <mergeCell ref="N269:O269"/>
    <mergeCell ref="P267:R267"/>
    <mergeCell ref="A268:C268"/>
    <mergeCell ref="D268:F268"/>
    <mergeCell ref="G268:I268"/>
    <mergeCell ref="K268:L268"/>
    <mergeCell ref="N268:O268"/>
    <mergeCell ref="P268:R268"/>
    <mergeCell ref="A267:C267"/>
    <mergeCell ref="D267:F267"/>
    <mergeCell ref="G267:I267"/>
    <mergeCell ref="K267:L267"/>
    <mergeCell ref="N267:O267"/>
    <mergeCell ref="P265:R265"/>
    <mergeCell ref="A266:C266"/>
    <mergeCell ref="D266:F266"/>
    <mergeCell ref="G266:I266"/>
    <mergeCell ref="K266:L266"/>
    <mergeCell ref="N266:O266"/>
    <mergeCell ref="P266:R266"/>
    <mergeCell ref="A265:C265"/>
    <mergeCell ref="D265:F265"/>
    <mergeCell ref="G265:I265"/>
    <mergeCell ref="K265:L265"/>
    <mergeCell ref="N265:O265"/>
    <mergeCell ref="P263:R263"/>
    <mergeCell ref="A264:C264"/>
    <mergeCell ref="D264:F264"/>
    <mergeCell ref="G264:I264"/>
    <mergeCell ref="K264:L264"/>
    <mergeCell ref="N264:O264"/>
    <mergeCell ref="P264:R264"/>
    <mergeCell ref="A263:C263"/>
    <mergeCell ref="D263:F263"/>
    <mergeCell ref="G263:I263"/>
    <mergeCell ref="K263:L263"/>
    <mergeCell ref="N263:O263"/>
    <mergeCell ref="P261:R261"/>
    <mergeCell ref="A262:C262"/>
    <mergeCell ref="D262:F262"/>
    <mergeCell ref="G262:I262"/>
    <mergeCell ref="K262:L262"/>
    <mergeCell ref="N262:O262"/>
    <mergeCell ref="P262:R262"/>
    <mergeCell ref="A261:C261"/>
    <mergeCell ref="D261:F261"/>
    <mergeCell ref="G261:I261"/>
    <mergeCell ref="K261:L261"/>
    <mergeCell ref="N261:O261"/>
    <mergeCell ref="P259:R259"/>
    <mergeCell ref="A260:C260"/>
    <mergeCell ref="D260:F260"/>
    <mergeCell ref="G260:I260"/>
    <mergeCell ref="K260:L260"/>
    <mergeCell ref="N260:O260"/>
    <mergeCell ref="P260:R260"/>
    <mergeCell ref="A259:C259"/>
    <mergeCell ref="D259:F259"/>
    <mergeCell ref="G259:I259"/>
    <mergeCell ref="K259:L259"/>
    <mergeCell ref="N259:O259"/>
    <mergeCell ref="P257:R257"/>
    <mergeCell ref="A258:C258"/>
    <mergeCell ref="D258:F258"/>
    <mergeCell ref="G258:I258"/>
    <mergeCell ref="K258:L258"/>
    <mergeCell ref="N258:O258"/>
    <mergeCell ref="P258:R258"/>
    <mergeCell ref="A257:C257"/>
    <mergeCell ref="D257:F257"/>
    <mergeCell ref="G257:I257"/>
    <mergeCell ref="K257:L257"/>
    <mergeCell ref="N257:O257"/>
    <mergeCell ref="P255:R255"/>
    <mergeCell ref="A256:C256"/>
    <mergeCell ref="D256:F256"/>
    <mergeCell ref="G256:I256"/>
    <mergeCell ref="K256:L256"/>
    <mergeCell ref="N256:O256"/>
    <mergeCell ref="P256:R256"/>
    <mergeCell ref="A255:C255"/>
    <mergeCell ref="D255:F255"/>
    <mergeCell ref="G255:I255"/>
    <mergeCell ref="K255:L255"/>
    <mergeCell ref="N255:O255"/>
    <mergeCell ref="P253:R253"/>
    <mergeCell ref="A254:C254"/>
    <mergeCell ref="D254:F254"/>
    <mergeCell ref="G254:I254"/>
    <mergeCell ref="K254:L254"/>
    <mergeCell ref="N254:O254"/>
    <mergeCell ref="P254:R254"/>
    <mergeCell ref="A253:C253"/>
    <mergeCell ref="D253:F253"/>
    <mergeCell ref="G253:I253"/>
    <mergeCell ref="K253:L253"/>
    <mergeCell ref="N253:O253"/>
    <mergeCell ref="P251:R251"/>
    <mergeCell ref="A252:C252"/>
    <mergeCell ref="D252:F252"/>
    <mergeCell ref="G252:I252"/>
    <mergeCell ref="K252:L252"/>
    <mergeCell ref="N252:O252"/>
    <mergeCell ref="P252:R252"/>
    <mergeCell ref="A251:C251"/>
    <mergeCell ref="D251:F251"/>
    <mergeCell ref="G251:I251"/>
    <mergeCell ref="K251:L251"/>
    <mergeCell ref="N251:O251"/>
    <mergeCell ref="P249:R249"/>
    <mergeCell ref="A250:C250"/>
    <mergeCell ref="D250:F250"/>
    <mergeCell ref="G250:I250"/>
    <mergeCell ref="K250:L250"/>
    <mergeCell ref="N250:O250"/>
    <mergeCell ref="P250:R250"/>
    <mergeCell ref="A249:C249"/>
    <mergeCell ref="D249:F249"/>
    <mergeCell ref="G249:I249"/>
    <mergeCell ref="K249:L249"/>
    <mergeCell ref="N249:O249"/>
    <mergeCell ref="P247:R247"/>
    <mergeCell ref="A248:C248"/>
    <mergeCell ref="D248:F248"/>
    <mergeCell ref="G248:I248"/>
    <mergeCell ref="K248:L248"/>
    <mergeCell ref="N248:O248"/>
    <mergeCell ref="P248:R248"/>
    <mergeCell ref="A247:C247"/>
    <mergeCell ref="D247:F247"/>
    <mergeCell ref="G247:I247"/>
    <mergeCell ref="K247:L247"/>
    <mergeCell ref="N247:O247"/>
    <mergeCell ref="P245:R245"/>
    <mergeCell ref="A246:C246"/>
    <mergeCell ref="D246:F246"/>
    <mergeCell ref="G246:I246"/>
    <mergeCell ref="K246:L246"/>
    <mergeCell ref="N246:O246"/>
    <mergeCell ref="P246:R246"/>
    <mergeCell ref="A245:C245"/>
    <mergeCell ref="D245:F245"/>
    <mergeCell ref="G245:I245"/>
    <mergeCell ref="K245:L245"/>
    <mergeCell ref="N245:O245"/>
    <mergeCell ref="P243:R243"/>
    <mergeCell ref="A244:C244"/>
    <mergeCell ref="D244:F244"/>
    <mergeCell ref="G244:I244"/>
    <mergeCell ref="K244:L244"/>
    <mergeCell ref="N244:O244"/>
    <mergeCell ref="P244:R244"/>
    <mergeCell ref="A243:C243"/>
    <mergeCell ref="D243:F243"/>
    <mergeCell ref="G243:I243"/>
    <mergeCell ref="K243:L243"/>
    <mergeCell ref="N243:O243"/>
    <mergeCell ref="P241:R241"/>
    <mergeCell ref="A242:C242"/>
    <mergeCell ref="D242:F242"/>
    <mergeCell ref="G242:I242"/>
    <mergeCell ref="K242:L242"/>
    <mergeCell ref="N242:O242"/>
    <mergeCell ref="P242:R242"/>
    <mergeCell ref="A241:C241"/>
    <mergeCell ref="D241:F241"/>
    <mergeCell ref="G241:I241"/>
    <mergeCell ref="K241:L241"/>
    <mergeCell ref="N241:O241"/>
    <mergeCell ref="P239:R239"/>
    <mergeCell ref="A240:C240"/>
    <mergeCell ref="D240:F240"/>
    <mergeCell ref="G240:I240"/>
    <mergeCell ref="K240:L240"/>
    <mergeCell ref="N240:O240"/>
    <mergeCell ref="P240:R240"/>
    <mergeCell ref="A239:C239"/>
    <mergeCell ref="D239:F239"/>
    <mergeCell ref="G239:I239"/>
    <mergeCell ref="K239:L239"/>
    <mergeCell ref="N239:O239"/>
    <mergeCell ref="P237:R237"/>
    <mergeCell ref="A238:C238"/>
    <mergeCell ref="D238:F238"/>
    <mergeCell ref="G238:I238"/>
    <mergeCell ref="K238:L238"/>
    <mergeCell ref="N238:O238"/>
    <mergeCell ref="P238:R238"/>
    <mergeCell ref="A237:C237"/>
    <mergeCell ref="D237:F237"/>
    <mergeCell ref="G237:I237"/>
    <mergeCell ref="K237:L237"/>
    <mergeCell ref="N237:O237"/>
    <mergeCell ref="P235:R235"/>
    <mergeCell ref="A236:C236"/>
    <mergeCell ref="D236:F236"/>
    <mergeCell ref="G236:I236"/>
    <mergeCell ref="K236:L236"/>
    <mergeCell ref="N236:O236"/>
    <mergeCell ref="P236:R236"/>
    <mergeCell ref="A235:C235"/>
    <mergeCell ref="D235:F235"/>
    <mergeCell ref="G235:I235"/>
    <mergeCell ref="K235:L235"/>
    <mergeCell ref="N235:O235"/>
    <mergeCell ref="P233:R233"/>
    <mergeCell ref="A234:C234"/>
    <mergeCell ref="D234:F234"/>
    <mergeCell ref="G234:I234"/>
    <mergeCell ref="K234:L234"/>
    <mergeCell ref="N234:O234"/>
    <mergeCell ref="P234:R234"/>
    <mergeCell ref="A233:C233"/>
    <mergeCell ref="D233:F233"/>
    <mergeCell ref="G233:I233"/>
    <mergeCell ref="K233:L233"/>
    <mergeCell ref="N233:O233"/>
    <mergeCell ref="P231:R231"/>
    <mergeCell ref="A232:C232"/>
    <mergeCell ref="D232:F232"/>
    <mergeCell ref="G232:I232"/>
    <mergeCell ref="K232:L232"/>
    <mergeCell ref="N232:O232"/>
    <mergeCell ref="P232:R232"/>
    <mergeCell ref="A231:C231"/>
    <mergeCell ref="D231:F231"/>
    <mergeCell ref="G231:I231"/>
    <mergeCell ref="K231:L231"/>
    <mergeCell ref="N231:O231"/>
    <mergeCell ref="P229:R229"/>
    <mergeCell ref="A230:C230"/>
    <mergeCell ref="D230:F230"/>
    <mergeCell ref="G230:I230"/>
    <mergeCell ref="K230:L230"/>
    <mergeCell ref="N230:O230"/>
    <mergeCell ref="P230:R230"/>
    <mergeCell ref="A229:C229"/>
    <mergeCell ref="D229:F229"/>
    <mergeCell ref="G229:I229"/>
    <mergeCell ref="K229:L229"/>
    <mergeCell ref="N229:O229"/>
    <mergeCell ref="P227:R227"/>
    <mergeCell ref="A228:C228"/>
    <mergeCell ref="D228:F228"/>
    <mergeCell ref="G228:I228"/>
    <mergeCell ref="K228:L228"/>
    <mergeCell ref="N228:O228"/>
    <mergeCell ref="P228:R228"/>
    <mergeCell ref="A227:C227"/>
    <mergeCell ref="D227:F227"/>
    <mergeCell ref="G227:I227"/>
    <mergeCell ref="K227:L227"/>
    <mergeCell ref="N227:O227"/>
    <mergeCell ref="P225:R225"/>
    <mergeCell ref="A226:C226"/>
    <mergeCell ref="D226:F226"/>
    <mergeCell ref="G226:I226"/>
    <mergeCell ref="K226:L226"/>
    <mergeCell ref="N226:O226"/>
    <mergeCell ref="P226:R226"/>
    <mergeCell ref="A225:C225"/>
    <mergeCell ref="D225:F225"/>
    <mergeCell ref="G225:I225"/>
    <mergeCell ref="K225:L225"/>
    <mergeCell ref="N225:O225"/>
    <mergeCell ref="P223:R223"/>
    <mergeCell ref="A224:C224"/>
    <mergeCell ref="D224:F224"/>
    <mergeCell ref="G224:I224"/>
    <mergeCell ref="K224:L224"/>
    <mergeCell ref="N224:O224"/>
    <mergeCell ref="P224:R224"/>
    <mergeCell ref="A223:C223"/>
    <mergeCell ref="D223:F223"/>
    <mergeCell ref="G223:I223"/>
    <mergeCell ref="K223:L223"/>
    <mergeCell ref="N223:O223"/>
    <mergeCell ref="P221:R221"/>
    <mergeCell ref="A222:C222"/>
    <mergeCell ref="D222:F222"/>
    <mergeCell ref="G222:I222"/>
    <mergeCell ref="K222:L222"/>
    <mergeCell ref="N222:O222"/>
    <mergeCell ref="P222:R222"/>
    <mergeCell ref="A221:C221"/>
    <mergeCell ref="D221:F221"/>
    <mergeCell ref="G221:I221"/>
    <mergeCell ref="K221:L221"/>
    <mergeCell ref="N221:O221"/>
    <mergeCell ref="P219:R219"/>
    <mergeCell ref="A220:C220"/>
    <mergeCell ref="D220:F220"/>
    <mergeCell ref="G220:I220"/>
    <mergeCell ref="K220:L220"/>
    <mergeCell ref="N220:O220"/>
    <mergeCell ref="P220:R220"/>
    <mergeCell ref="A219:C219"/>
    <mergeCell ref="D219:F219"/>
    <mergeCell ref="G219:I219"/>
    <mergeCell ref="K219:L219"/>
    <mergeCell ref="N219:O219"/>
    <mergeCell ref="P217:R217"/>
    <mergeCell ref="A218:C218"/>
    <mergeCell ref="D218:F218"/>
    <mergeCell ref="G218:I218"/>
    <mergeCell ref="K218:L218"/>
    <mergeCell ref="N218:O218"/>
    <mergeCell ref="P218:R218"/>
    <mergeCell ref="A217:C217"/>
    <mergeCell ref="D217:F217"/>
    <mergeCell ref="G217:I217"/>
    <mergeCell ref="K217:L217"/>
    <mergeCell ref="N217:O217"/>
    <mergeCell ref="P215:R215"/>
    <mergeCell ref="A216:C216"/>
    <mergeCell ref="D216:F216"/>
    <mergeCell ref="G216:I216"/>
    <mergeCell ref="K216:L216"/>
    <mergeCell ref="N216:O216"/>
    <mergeCell ref="P216:R216"/>
    <mergeCell ref="A215:C215"/>
    <mergeCell ref="D215:F215"/>
    <mergeCell ref="G215:I215"/>
    <mergeCell ref="K215:L215"/>
    <mergeCell ref="N215:O215"/>
    <mergeCell ref="P213:R213"/>
    <mergeCell ref="A214:C214"/>
    <mergeCell ref="D214:F214"/>
    <mergeCell ref="G214:I214"/>
    <mergeCell ref="K214:L214"/>
    <mergeCell ref="N214:O214"/>
    <mergeCell ref="P214:R214"/>
    <mergeCell ref="A213:C213"/>
    <mergeCell ref="D213:F213"/>
    <mergeCell ref="G213:I213"/>
    <mergeCell ref="K213:L213"/>
    <mergeCell ref="N213:O213"/>
    <mergeCell ref="P211:R211"/>
    <mergeCell ref="A212:C212"/>
    <mergeCell ref="D212:F212"/>
    <mergeCell ref="G212:I212"/>
    <mergeCell ref="K212:L212"/>
    <mergeCell ref="N212:O212"/>
    <mergeCell ref="P212:R212"/>
    <mergeCell ref="A211:C211"/>
    <mergeCell ref="D211:F211"/>
    <mergeCell ref="G211:I211"/>
    <mergeCell ref="K211:L211"/>
    <mergeCell ref="N211:O211"/>
    <mergeCell ref="P209:R209"/>
    <mergeCell ref="A210:C210"/>
    <mergeCell ref="D210:F210"/>
    <mergeCell ref="G210:I210"/>
    <mergeCell ref="K210:L210"/>
    <mergeCell ref="N210:O210"/>
    <mergeCell ref="P210:R210"/>
    <mergeCell ref="A209:C209"/>
    <mergeCell ref="D209:F209"/>
    <mergeCell ref="G209:I209"/>
    <mergeCell ref="K209:L209"/>
    <mergeCell ref="N209:O209"/>
    <mergeCell ref="P207:R207"/>
    <mergeCell ref="A208:C208"/>
    <mergeCell ref="D208:F208"/>
    <mergeCell ref="G208:I208"/>
    <mergeCell ref="K208:L208"/>
    <mergeCell ref="N208:O208"/>
    <mergeCell ref="P208:R208"/>
    <mergeCell ref="A207:C207"/>
    <mergeCell ref="D207:F207"/>
    <mergeCell ref="G207:I207"/>
    <mergeCell ref="K207:L207"/>
    <mergeCell ref="N207:O207"/>
    <mergeCell ref="P205:R205"/>
    <mergeCell ref="A206:C206"/>
    <mergeCell ref="D206:F206"/>
    <mergeCell ref="G206:I206"/>
    <mergeCell ref="K206:L206"/>
    <mergeCell ref="N206:O206"/>
    <mergeCell ref="P206:R206"/>
    <mergeCell ref="A205:C205"/>
    <mergeCell ref="D205:F205"/>
    <mergeCell ref="G205:I205"/>
    <mergeCell ref="K205:L205"/>
    <mergeCell ref="N205:O205"/>
    <mergeCell ref="P203:R203"/>
    <mergeCell ref="A204:C204"/>
    <mergeCell ref="D204:F204"/>
    <mergeCell ref="G204:I204"/>
    <mergeCell ref="K204:L204"/>
    <mergeCell ref="N204:O204"/>
    <mergeCell ref="P204:R204"/>
    <mergeCell ref="A203:C203"/>
    <mergeCell ref="D203:F203"/>
    <mergeCell ref="G203:I203"/>
    <mergeCell ref="K203:L203"/>
    <mergeCell ref="N203:O203"/>
    <mergeCell ref="P201:R201"/>
    <mergeCell ref="A202:C202"/>
    <mergeCell ref="D202:F202"/>
    <mergeCell ref="G202:I202"/>
    <mergeCell ref="K202:L202"/>
    <mergeCell ref="N202:O202"/>
    <mergeCell ref="P202:R202"/>
    <mergeCell ref="A201:C201"/>
    <mergeCell ref="D201:F201"/>
    <mergeCell ref="G201:I201"/>
    <mergeCell ref="K201:L201"/>
    <mergeCell ref="N201:O201"/>
    <mergeCell ref="P199:R199"/>
    <mergeCell ref="A200:C200"/>
    <mergeCell ref="D200:F200"/>
    <mergeCell ref="G200:I200"/>
    <mergeCell ref="K200:L200"/>
    <mergeCell ref="N200:O200"/>
    <mergeCell ref="P200:R200"/>
    <mergeCell ref="A199:C199"/>
    <mergeCell ref="D199:F199"/>
    <mergeCell ref="G199:I199"/>
    <mergeCell ref="K199:L199"/>
    <mergeCell ref="N199:O199"/>
    <mergeCell ref="P197:R197"/>
    <mergeCell ref="A198:C198"/>
    <mergeCell ref="D198:F198"/>
    <mergeCell ref="G198:I198"/>
    <mergeCell ref="K198:L198"/>
    <mergeCell ref="N198:O198"/>
    <mergeCell ref="P198:R198"/>
    <mergeCell ref="A197:C197"/>
    <mergeCell ref="D197:F197"/>
    <mergeCell ref="G197:I197"/>
    <mergeCell ref="K197:L197"/>
    <mergeCell ref="N197:O197"/>
    <mergeCell ref="P195:R195"/>
    <mergeCell ref="A196:C196"/>
    <mergeCell ref="D196:F196"/>
    <mergeCell ref="G196:I196"/>
    <mergeCell ref="K196:L196"/>
    <mergeCell ref="N196:O196"/>
    <mergeCell ref="P196:R196"/>
    <mergeCell ref="A195:C195"/>
    <mergeCell ref="D195:F195"/>
    <mergeCell ref="G195:I195"/>
    <mergeCell ref="K195:L195"/>
    <mergeCell ref="N195:O195"/>
    <mergeCell ref="P193:R193"/>
    <mergeCell ref="A194:C194"/>
    <mergeCell ref="D194:F194"/>
    <mergeCell ref="G194:I194"/>
    <mergeCell ref="K194:L194"/>
    <mergeCell ref="N194:O194"/>
    <mergeCell ref="P194:R194"/>
    <mergeCell ref="A193:C193"/>
    <mergeCell ref="D193:F193"/>
    <mergeCell ref="G193:I193"/>
    <mergeCell ref="K193:L193"/>
    <mergeCell ref="N193:O193"/>
    <mergeCell ref="P191:R191"/>
    <mergeCell ref="A192:C192"/>
    <mergeCell ref="D192:F192"/>
    <mergeCell ref="G192:I192"/>
    <mergeCell ref="K192:L192"/>
    <mergeCell ref="N192:O192"/>
    <mergeCell ref="P192:R192"/>
    <mergeCell ref="A191:C191"/>
    <mergeCell ref="D191:F191"/>
    <mergeCell ref="G191:I191"/>
    <mergeCell ref="K191:L191"/>
    <mergeCell ref="N191:O191"/>
    <mergeCell ref="P189:R189"/>
    <mergeCell ref="A190:C190"/>
    <mergeCell ref="D190:F190"/>
    <mergeCell ref="G190:I190"/>
    <mergeCell ref="K190:L190"/>
    <mergeCell ref="N190:O190"/>
    <mergeCell ref="P190:R190"/>
    <mergeCell ref="A189:C189"/>
    <mergeCell ref="D189:F189"/>
    <mergeCell ref="G189:I189"/>
    <mergeCell ref="K189:L189"/>
    <mergeCell ref="N189:O189"/>
    <mergeCell ref="P187:R187"/>
    <mergeCell ref="A188:C188"/>
    <mergeCell ref="D188:F188"/>
    <mergeCell ref="G188:I188"/>
    <mergeCell ref="K188:L188"/>
    <mergeCell ref="N188:O188"/>
    <mergeCell ref="P188:R188"/>
    <mergeCell ref="A187:C187"/>
    <mergeCell ref="D187:F187"/>
    <mergeCell ref="G187:I187"/>
    <mergeCell ref="K187:L187"/>
    <mergeCell ref="N187:O187"/>
    <mergeCell ref="P185:R185"/>
    <mergeCell ref="A186:C186"/>
    <mergeCell ref="D186:F186"/>
    <mergeCell ref="G186:I186"/>
    <mergeCell ref="K186:L186"/>
    <mergeCell ref="N186:O186"/>
    <mergeCell ref="P186:R186"/>
    <mergeCell ref="A185:C185"/>
    <mergeCell ref="D185:F185"/>
    <mergeCell ref="G185:I185"/>
    <mergeCell ref="K185:L185"/>
    <mergeCell ref="N185:O185"/>
    <mergeCell ref="P183:R183"/>
    <mergeCell ref="A184:C184"/>
    <mergeCell ref="D184:F184"/>
    <mergeCell ref="G184:I184"/>
    <mergeCell ref="K184:L184"/>
    <mergeCell ref="N184:O184"/>
    <mergeCell ref="P184:R184"/>
    <mergeCell ref="A183:C183"/>
    <mergeCell ref="D183:F183"/>
    <mergeCell ref="G183:I183"/>
    <mergeCell ref="K183:L183"/>
    <mergeCell ref="N183:O183"/>
    <mergeCell ref="P181:R181"/>
    <mergeCell ref="A182:C182"/>
    <mergeCell ref="D182:F182"/>
    <mergeCell ref="G182:I182"/>
    <mergeCell ref="K182:L182"/>
    <mergeCell ref="N182:O182"/>
    <mergeCell ref="P182:R182"/>
    <mergeCell ref="A181:C181"/>
    <mergeCell ref="D181:F181"/>
    <mergeCell ref="G181:I181"/>
    <mergeCell ref="K181:L181"/>
    <mergeCell ref="N181:O181"/>
    <mergeCell ref="P179:R179"/>
    <mergeCell ref="A180:C180"/>
    <mergeCell ref="D180:F180"/>
    <mergeCell ref="G180:I180"/>
    <mergeCell ref="K180:L180"/>
    <mergeCell ref="N180:O180"/>
    <mergeCell ref="P180:R180"/>
    <mergeCell ref="A179:C179"/>
    <mergeCell ref="D179:F179"/>
    <mergeCell ref="G179:I179"/>
    <mergeCell ref="K179:L179"/>
    <mergeCell ref="N179:O179"/>
    <mergeCell ref="P177:R177"/>
    <mergeCell ref="A178:C178"/>
    <mergeCell ref="D178:F178"/>
    <mergeCell ref="G178:I178"/>
    <mergeCell ref="K178:L178"/>
    <mergeCell ref="N178:O178"/>
    <mergeCell ref="P178:R178"/>
    <mergeCell ref="A177:C177"/>
    <mergeCell ref="D177:F177"/>
    <mergeCell ref="G177:I177"/>
    <mergeCell ref="K177:L177"/>
    <mergeCell ref="N177:O177"/>
    <mergeCell ref="P175:R175"/>
    <mergeCell ref="A176:C176"/>
    <mergeCell ref="D176:F176"/>
    <mergeCell ref="G176:I176"/>
    <mergeCell ref="K176:L176"/>
    <mergeCell ref="N176:O176"/>
    <mergeCell ref="P176:R176"/>
    <mergeCell ref="A175:C175"/>
    <mergeCell ref="D175:F175"/>
    <mergeCell ref="G175:I175"/>
    <mergeCell ref="K175:L175"/>
    <mergeCell ref="N175:O175"/>
    <mergeCell ref="P173:R173"/>
    <mergeCell ref="A174:C174"/>
    <mergeCell ref="D174:F174"/>
    <mergeCell ref="G174:I174"/>
    <mergeCell ref="K174:L174"/>
    <mergeCell ref="N174:O174"/>
    <mergeCell ref="P174:R174"/>
    <mergeCell ref="A173:C173"/>
    <mergeCell ref="D173:F173"/>
    <mergeCell ref="G173:I173"/>
    <mergeCell ref="K173:L173"/>
    <mergeCell ref="N173:O173"/>
    <mergeCell ref="P171:R171"/>
    <mergeCell ref="A172:C172"/>
    <mergeCell ref="D172:F172"/>
    <mergeCell ref="G172:I172"/>
    <mergeCell ref="K172:L172"/>
    <mergeCell ref="N172:O172"/>
    <mergeCell ref="P172:R172"/>
    <mergeCell ref="A171:C171"/>
    <mergeCell ref="D171:F171"/>
    <mergeCell ref="G171:I171"/>
    <mergeCell ref="K171:L171"/>
    <mergeCell ref="N171:O171"/>
    <mergeCell ref="P169:R169"/>
    <mergeCell ref="A170:C170"/>
    <mergeCell ref="D170:F170"/>
    <mergeCell ref="G170:I170"/>
    <mergeCell ref="K170:L170"/>
    <mergeCell ref="N170:O170"/>
    <mergeCell ref="P170:R170"/>
    <mergeCell ref="A169:C169"/>
    <mergeCell ref="D169:F169"/>
    <mergeCell ref="G169:I169"/>
    <mergeCell ref="K169:L169"/>
    <mergeCell ref="N169:O169"/>
    <mergeCell ref="P167:R167"/>
    <mergeCell ref="A168:C168"/>
    <mergeCell ref="D168:F168"/>
    <mergeCell ref="G168:I168"/>
    <mergeCell ref="K168:L168"/>
    <mergeCell ref="N168:O168"/>
    <mergeCell ref="P168:R168"/>
    <mergeCell ref="A167:C167"/>
    <mergeCell ref="D167:F167"/>
    <mergeCell ref="G167:I167"/>
    <mergeCell ref="K167:L167"/>
    <mergeCell ref="N167:O167"/>
    <mergeCell ref="P165:R165"/>
    <mergeCell ref="A166:C166"/>
    <mergeCell ref="D166:F166"/>
    <mergeCell ref="G166:I166"/>
    <mergeCell ref="K166:L166"/>
    <mergeCell ref="N166:O166"/>
    <mergeCell ref="P166:R166"/>
    <mergeCell ref="A165:C165"/>
    <mergeCell ref="D165:F165"/>
    <mergeCell ref="G165:I165"/>
    <mergeCell ref="K165:L165"/>
    <mergeCell ref="N165:O165"/>
    <mergeCell ref="P163:R163"/>
    <mergeCell ref="A164:C164"/>
    <mergeCell ref="D164:F164"/>
    <mergeCell ref="G164:I164"/>
    <mergeCell ref="K164:L164"/>
    <mergeCell ref="N164:O164"/>
    <mergeCell ref="P164:R164"/>
    <mergeCell ref="A163:C163"/>
    <mergeCell ref="D163:F163"/>
    <mergeCell ref="G163:I163"/>
    <mergeCell ref="K163:L163"/>
    <mergeCell ref="N163:O163"/>
    <mergeCell ref="P161:R161"/>
    <mergeCell ref="A162:C162"/>
    <mergeCell ref="D162:F162"/>
    <mergeCell ref="G162:I162"/>
    <mergeCell ref="K162:L162"/>
    <mergeCell ref="N162:O162"/>
    <mergeCell ref="P162:R162"/>
    <mergeCell ref="A161:C161"/>
    <mergeCell ref="D161:F161"/>
    <mergeCell ref="G161:I161"/>
    <mergeCell ref="K161:L161"/>
    <mergeCell ref="N161:O161"/>
    <mergeCell ref="P159:R159"/>
    <mergeCell ref="A160:C160"/>
    <mergeCell ref="D160:F160"/>
    <mergeCell ref="G160:I160"/>
    <mergeCell ref="K160:L160"/>
    <mergeCell ref="N160:O160"/>
    <mergeCell ref="P160:R160"/>
    <mergeCell ref="A159:C159"/>
    <mergeCell ref="D159:F159"/>
    <mergeCell ref="G159:I159"/>
    <mergeCell ref="K159:L159"/>
    <mergeCell ref="N159:O159"/>
    <mergeCell ref="P157:R157"/>
    <mergeCell ref="A158:C158"/>
    <mergeCell ref="D158:F158"/>
    <mergeCell ref="G158:I158"/>
    <mergeCell ref="K158:L158"/>
    <mergeCell ref="N158:O158"/>
    <mergeCell ref="P158:R158"/>
    <mergeCell ref="A157:C157"/>
    <mergeCell ref="D157:F157"/>
    <mergeCell ref="G157:I157"/>
    <mergeCell ref="K157:L157"/>
    <mergeCell ref="N157:O157"/>
    <mergeCell ref="P155:R155"/>
    <mergeCell ref="A156:C156"/>
    <mergeCell ref="D156:F156"/>
    <mergeCell ref="G156:I156"/>
    <mergeCell ref="K156:L156"/>
    <mergeCell ref="N156:O156"/>
    <mergeCell ref="P156:R156"/>
    <mergeCell ref="A155:C155"/>
    <mergeCell ref="D155:F155"/>
    <mergeCell ref="G155:I155"/>
    <mergeCell ref="K155:L155"/>
    <mergeCell ref="N155:O155"/>
    <mergeCell ref="P153:R153"/>
    <mergeCell ref="A154:C154"/>
    <mergeCell ref="D154:F154"/>
    <mergeCell ref="G154:I154"/>
    <mergeCell ref="K154:L154"/>
    <mergeCell ref="N154:O154"/>
    <mergeCell ref="P154:R154"/>
    <mergeCell ref="A153:C153"/>
    <mergeCell ref="D153:F153"/>
    <mergeCell ref="G153:I153"/>
    <mergeCell ref="K153:L153"/>
    <mergeCell ref="N153:O153"/>
    <mergeCell ref="P151:R151"/>
    <mergeCell ref="A152:C152"/>
    <mergeCell ref="D152:F152"/>
    <mergeCell ref="G152:I152"/>
    <mergeCell ref="K152:L152"/>
    <mergeCell ref="N152:O152"/>
    <mergeCell ref="P152:R152"/>
    <mergeCell ref="A151:C151"/>
    <mergeCell ref="D151:F151"/>
    <mergeCell ref="G151:I151"/>
    <mergeCell ref="K151:L151"/>
    <mergeCell ref="N151:O151"/>
    <mergeCell ref="P149:R149"/>
    <mergeCell ref="A150:C150"/>
    <mergeCell ref="D150:F150"/>
    <mergeCell ref="G150:I150"/>
    <mergeCell ref="K150:L150"/>
    <mergeCell ref="N150:O150"/>
    <mergeCell ref="P150:R150"/>
    <mergeCell ref="A149:C149"/>
    <mergeCell ref="D149:F149"/>
    <mergeCell ref="G149:I149"/>
    <mergeCell ref="K149:L149"/>
    <mergeCell ref="N149:O149"/>
    <mergeCell ref="P147:R147"/>
    <mergeCell ref="A148:C148"/>
    <mergeCell ref="D148:F148"/>
    <mergeCell ref="G148:I148"/>
    <mergeCell ref="K148:L148"/>
    <mergeCell ref="N148:O148"/>
    <mergeCell ref="P148:R148"/>
    <mergeCell ref="A147:C147"/>
    <mergeCell ref="D147:F147"/>
    <mergeCell ref="G147:I147"/>
    <mergeCell ref="K147:L147"/>
    <mergeCell ref="N147:O147"/>
    <mergeCell ref="P145:R145"/>
    <mergeCell ref="A146:C146"/>
    <mergeCell ref="D146:F146"/>
    <mergeCell ref="G146:I146"/>
    <mergeCell ref="K146:L146"/>
    <mergeCell ref="N146:O146"/>
    <mergeCell ref="P146:R146"/>
    <mergeCell ref="A145:C145"/>
    <mergeCell ref="D145:F145"/>
    <mergeCell ref="G145:I145"/>
    <mergeCell ref="K145:L145"/>
    <mergeCell ref="N145:O145"/>
    <mergeCell ref="P143:R143"/>
    <mergeCell ref="A144:C144"/>
    <mergeCell ref="D144:F144"/>
    <mergeCell ref="G144:I144"/>
    <mergeCell ref="K144:L144"/>
    <mergeCell ref="N144:O144"/>
    <mergeCell ref="P144:R144"/>
    <mergeCell ref="A143:C143"/>
    <mergeCell ref="D143:F143"/>
    <mergeCell ref="G143:I143"/>
    <mergeCell ref="K143:L143"/>
    <mergeCell ref="N143:O143"/>
    <mergeCell ref="P141:R141"/>
    <mergeCell ref="A142:C142"/>
    <mergeCell ref="D142:F142"/>
    <mergeCell ref="G142:I142"/>
    <mergeCell ref="K142:L142"/>
    <mergeCell ref="N142:O142"/>
    <mergeCell ref="P142:R142"/>
    <mergeCell ref="A141:C141"/>
    <mergeCell ref="D141:F141"/>
    <mergeCell ref="G141:I141"/>
    <mergeCell ref="K141:L141"/>
    <mergeCell ref="N141:O141"/>
    <mergeCell ref="P139:R139"/>
    <mergeCell ref="A140:C140"/>
    <mergeCell ref="D140:F140"/>
    <mergeCell ref="G140:I140"/>
    <mergeCell ref="K140:L140"/>
    <mergeCell ref="N140:O140"/>
    <mergeCell ref="P140:R140"/>
    <mergeCell ref="A139:C139"/>
    <mergeCell ref="D139:F139"/>
    <mergeCell ref="G139:I139"/>
    <mergeCell ref="K139:L139"/>
    <mergeCell ref="N139:O139"/>
    <mergeCell ref="P137:R137"/>
    <mergeCell ref="A138:C138"/>
    <mergeCell ref="D138:F138"/>
    <mergeCell ref="G138:I138"/>
    <mergeCell ref="K138:L138"/>
    <mergeCell ref="N138:O138"/>
    <mergeCell ref="P138:R138"/>
    <mergeCell ref="A137:C137"/>
    <mergeCell ref="D137:F137"/>
    <mergeCell ref="G137:I137"/>
    <mergeCell ref="K137:L137"/>
    <mergeCell ref="N137:O137"/>
    <mergeCell ref="P135:R135"/>
    <mergeCell ref="A136:C136"/>
    <mergeCell ref="D136:F136"/>
    <mergeCell ref="G136:I136"/>
    <mergeCell ref="K136:L136"/>
    <mergeCell ref="N136:O136"/>
    <mergeCell ref="P136:R136"/>
    <mergeCell ref="A135:C135"/>
    <mergeCell ref="D135:F135"/>
    <mergeCell ref="G135:I135"/>
    <mergeCell ref="K135:L135"/>
    <mergeCell ref="N135:O135"/>
    <mergeCell ref="P133:R133"/>
    <mergeCell ref="A134:C134"/>
    <mergeCell ref="D134:F134"/>
    <mergeCell ref="G134:I134"/>
    <mergeCell ref="K134:L134"/>
    <mergeCell ref="N134:O134"/>
    <mergeCell ref="P134:R134"/>
    <mergeCell ref="A133:C133"/>
    <mergeCell ref="D133:F133"/>
    <mergeCell ref="G133:I133"/>
    <mergeCell ref="K133:L133"/>
    <mergeCell ref="N133:O133"/>
    <mergeCell ref="P131:R131"/>
    <mergeCell ref="A132:C132"/>
    <mergeCell ref="D132:F132"/>
    <mergeCell ref="G132:I132"/>
    <mergeCell ref="K132:L132"/>
    <mergeCell ref="N132:O132"/>
    <mergeCell ref="P132:R132"/>
    <mergeCell ref="A131:C131"/>
    <mergeCell ref="D131:F131"/>
    <mergeCell ref="G131:I131"/>
    <mergeCell ref="K131:L131"/>
    <mergeCell ref="N131:O131"/>
    <mergeCell ref="P129:R129"/>
    <mergeCell ref="A130:C130"/>
    <mergeCell ref="D130:F130"/>
    <mergeCell ref="G130:I130"/>
    <mergeCell ref="K130:L130"/>
    <mergeCell ref="N130:O130"/>
    <mergeCell ref="P130:R130"/>
    <mergeCell ref="A129:C129"/>
    <mergeCell ref="D129:F129"/>
    <mergeCell ref="G129:I129"/>
    <mergeCell ref="K129:L129"/>
    <mergeCell ref="N129:O129"/>
    <mergeCell ref="P127:R127"/>
    <mergeCell ref="A128:C128"/>
    <mergeCell ref="D128:F128"/>
    <mergeCell ref="G128:I128"/>
    <mergeCell ref="K128:L128"/>
    <mergeCell ref="N128:O128"/>
    <mergeCell ref="P128:R128"/>
    <mergeCell ref="A127:C127"/>
    <mergeCell ref="D127:F127"/>
    <mergeCell ref="G127:I127"/>
    <mergeCell ref="K127:L127"/>
    <mergeCell ref="N127:O127"/>
    <mergeCell ref="P125:R125"/>
    <mergeCell ref="A126:C126"/>
    <mergeCell ref="D126:F126"/>
    <mergeCell ref="G126:I126"/>
    <mergeCell ref="K126:L126"/>
    <mergeCell ref="N126:O126"/>
    <mergeCell ref="P126:R126"/>
    <mergeCell ref="A125:C125"/>
    <mergeCell ref="D125:F125"/>
    <mergeCell ref="G125:I125"/>
    <mergeCell ref="K125:L125"/>
    <mergeCell ref="N125:O125"/>
    <mergeCell ref="P123:R123"/>
    <mergeCell ref="A124:C124"/>
    <mergeCell ref="D124:F124"/>
    <mergeCell ref="G124:I124"/>
    <mergeCell ref="K124:L124"/>
    <mergeCell ref="N124:O124"/>
    <mergeCell ref="P124:R124"/>
    <mergeCell ref="A123:C123"/>
    <mergeCell ref="D123:F123"/>
    <mergeCell ref="G123:I123"/>
    <mergeCell ref="K123:L123"/>
    <mergeCell ref="N123:O123"/>
    <mergeCell ref="P121:R121"/>
    <mergeCell ref="A122:C122"/>
    <mergeCell ref="D122:F122"/>
    <mergeCell ref="G122:I122"/>
    <mergeCell ref="K122:L122"/>
    <mergeCell ref="N122:O122"/>
    <mergeCell ref="P122:R122"/>
    <mergeCell ref="A121:C121"/>
    <mergeCell ref="D121:F121"/>
    <mergeCell ref="G121:I121"/>
    <mergeCell ref="K121:L121"/>
    <mergeCell ref="N121:O121"/>
    <mergeCell ref="P119:R119"/>
    <mergeCell ref="A120:C120"/>
    <mergeCell ref="D120:F120"/>
    <mergeCell ref="G120:I120"/>
    <mergeCell ref="K120:L120"/>
    <mergeCell ref="N120:O120"/>
    <mergeCell ref="P120:R120"/>
    <mergeCell ref="A119:C119"/>
    <mergeCell ref="D119:F119"/>
    <mergeCell ref="G119:I119"/>
    <mergeCell ref="K119:L119"/>
    <mergeCell ref="N119:O119"/>
    <mergeCell ref="P117:R117"/>
    <mergeCell ref="A118:C118"/>
    <mergeCell ref="D118:F118"/>
    <mergeCell ref="G118:I118"/>
    <mergeCell ref="K118:L118"/>
    <mergeCell ref="N118:O118"/>
    <mergeCell ref="P118:R118"/>
    <mergeCell ref="A117:C117"/>
    <mergeCell ref="D117:F117"/>
    <mergeCell ref="G117:I117"/>
    <mergeCell ref="K117:L117"/>
    <mergeCell ref="N117:O117"/>
    <mergeCell ref="P115:R115"/>
    <mergeCell ref="A116:C116"/>
    <mergeCell ref="D116:F116"/>
    <mergeCell ref="G116:I116"/>
    <mergeCell ref="K116:L116"/>
    <mergeCell ref="N116:O116"/>
    <mergeCell ref="P116:R116"/>
    <mergeCell ref="A115:C115"/>
    <mergeCell ref="D115:F115"/>
    <mergeCell ref="G115:I115"/>
    <mergeCell ref="K115:L115"/>
    <mergeCell ref="N115:O115"/>
    <mergeCell ref="P113:R113"/>
    <mergeCell ref="A114:C114"/>
    <mergeCell ref="D114:F114"/>
    <mergeCell ref="G114:I114"/>
    <mergeCell ref="K114:L114"/>
    <mergeCell ref="N114:O114"/>
    <mergeCell ref="P114:R114"/>
    <mergeCell ref="A113:C113"/>
    <mergeCell ref="D113:F113"/>
    <mergeCell ref="G113:I113"/>
    <mergeCell ref="K113:L113"/>
    <mergeCell ref="N113:O113"/>
    <mergeCell ref="P111:R111"/>
    <mergeCell ref="A112:C112"/>
    <mergeCell ref="D112:F112"/>
    <mergeCell ref="G112:I112"/>
    <mergeCell ref="K112:L112"/>
    <mergeCell ref="N112:O112"/>
    <mergeCell ref="P112:R112"/>
    <mergeCell ref="A111:C111"/>
    <mergeCell ref="D111:F111"/>
    <mergeCell ref="G111:I111"/>
    <mergeCell ref="K111:L111"/>
    <mergeCell ref="N111:O111"/>
    <mergeCell ref="P109:R109"/>
    <mergeCell ref="A110:C110"/>
    <mergeCell ref="D110:F110"/>
    <mergeCell ref="G110:I110"/>
    <mergeCell ref="K110:L110"/>
    <mergeCell ref="N110:O110"/>
    <mergeCell ref="P110:R110"/>
    <mergeCell ref="A109:C109"/>
    <mergeCell ref="D109:F109"/>
    <mergeCell ref="G109:I109"/>
    <mergeCell ref="K109:L109"/>
    <mergeCell ref="N109:O109"/>
    <mergeCell ref="P107:R107"/>
    <mergeCell ref="A108:C108"/>
    <mergeCell ref="D108:F108"/>
    <mergeCell ref="G108:I108"/>
    <mergeCell ref="K108:L108"/>
    <mergeCell ref="N108:O108"/>
    <mergeCell ref="P108:R108"/>
    <mergeCell ref="A107:C107"/>
    <mergeCell ref="D107:F107"/>
    <mergeCell ref="G107:I107"/>
    <mergeCell ref="K107:L107"/>
    <mergeCell ref="N107:O107"/>
    <mergeCell ref="P105:R105"/>
    <mergeCell ref="A106:C106"/>
    <mergeCell ref="D106:F106"/>
    <mergeCell ref="G106:I106"/>
    <mergeCell ref="K106:L106"/>
    <mergeCell ref="N106:O106"/>
    <mergeCell ref="P106:R106"/>
    <mergeCell ref="A105:C105"/>
    <mergeCell ref="D105:F105"/>
    <mergeCell ref="G105:I105"/>
    <mergeCell ref="K105:L105"/>
    <mergeCell ref="N105:O105"/>
    <mergeCell ref="P103:R103"/>
    <mergeCell ref="A104:C104"/>
    <mergeCell ref="D104:F104"/>
    <mergeCell ref="G104:I104"/>
    <mergeCell ref="K104:L104"/>
    <mergeCell ref="N104:O104"/>
    <mergeCell ref="P104:R104"/>
    <mergeCell ref="A103:C103"/>
    <mergeCell ref="D103:F103"/>
    <mergeCell ref="G103:I103"/>
    <mergeCell ref="K103:L103"/>
    <mergeCell ref="N103:O103"/>
    <mergeCell ref="P101:R101"/>
    <mergeCell ref="A102:C102"/>
    <mergeCell ref="D102:F102"/>
    <mergeCell ref="G102:I102"/>
    <mergeCell ref="K102:L102"/>
    <mergeCell ref="N102:O102"/>
    <mergeCell ref="P102:R102"/>
    <mergeCell ref="A101:C101"/>
    <mergeCell ref="D101:F101"/>
    <mergeCell ref="G101:I101"/>
    <mergeCell ref="K101:L101"/>
    <mergeCell ref="N101:O101"/>
    <mergeCell ref="P99:R99"/>
    <mergeCell ref="A100:C100"/>
    <mergeCell ref="D100:F100"/>
    <mergeCell ref="G100:I100"/>
    <mergeCell ref="K100:L100"/>
    <mergeCell ref="N100:O100"/>
    <mergeCell ref="P100:R100"/>
    <mergeCell ref="A99:C99"/>
    <mergeCell ref="D99:F99"/>
    <mergeCell ref="G99:I99"/>
    <mergeCell ref="K99:L99"/>
    <mergeCell ref="N99:O99"/>
    <mergeCell ref="P97:R97"/>
    <mergeCell ref="A98:C98"/>
    <mergeCell ref="D98:F98"/>
    <mergeCell ref="G98:I98"/>
    <mergeCell ref="K98:L98"/>
    <mergeCell ref="N98:O98"/>
    <mergeCell ref="P98:R98"/>
    <mergeCell ref="A97:C97"/>
    <mergeCell ref="D97:F97"/>
    <mergeCell ref="G97:I97"/>
    <mergeCell ref="K97:L97"/>
    <mergeCell ref="N97:O97"/>
    <mergeCell ref="P95:R95"/>
    <mergeCell ref="A96:C96"/>
    <mergeCell ref="D96:F96"/>
    <mergeCell ref="G96:I96"/>
    <mergeCell ref="K96:L96"/>
    <mergeCell ref="N96:O96"/>
    <mergeCell ref="P96:R96"/>
    <mergeCell ref="A95:C95"/>
    <mergeCell ref="D95:F95"/>
    <mergeCell ref="G95:I95"/>
    <mergeCell ref="K95:L95"/>
    <mergeCell ref="N95:O95"/>
    <mergeCell ref="P93:R93"/>
    <mergeCell ref="A94:C94"/>
    <mergeCell ref="D94:F94"/>
    <mergeCell ref="G94:I94"/>
    <mergeCell ref="K94:L94"/>
    <mergeCell ref="N94:O94"/>
    <mergeCell ref="P94:R94"/>
    <mergeCell ref="A93:C93"/>
    <mergeCell ref="D93:F93"/>
    <mergeCell ref="G93:I93"/>
    <mergeCell ref="K93:L93"/>
    <mergeCell ref="N93:O93"/>
    <mergeCell ref="P91:R91"/>
    <mergeCell ref="A92:C92"/>
    <mergeCell ref="D92:F92"/>
    <mergeCell ref="G92:I92"/>
    <mergeCell ref="K92:L92"/>
    <mergeCell ref="N92:O92"/>
    <mergeCell ref="P92:R92"/>
    <mergeCell ref="A91:C91"/>
    <mergeCell ref="D91:F91"/>
    <mergeCell ref="G91:I91"/>
    <mergeCell ref="K91:L91"/>
    <mergeCell ref="N91:O91"/>
    <mergeCell ref="P89:R89"/>
    <mergeCell ref="A90:C90"/>
    <mergeCell ref="D90:F90"/>
    <mergeCell ref="G90:I90"/>
    <mergeCell ref="K90:L90"/>
    <mergeCell ref="N90:O90"/>
    <mergeCell ref="P90:R90"/>
    <mergeCell ref="A89:C89"/>
    <mergeCell ref="D89:F89"/>
    <mergeCell ref="G89:I89"/>
    <mergeCell ref="K89:L89"/>
    <mergeCell ref="N89:O89"/>
    <mergeCell ref="P87:R87"/>
    <mergeCell ref="A88:C88"/>
    <mergeCell ref="D88:F88"/>
    <mergeCell ref="G88:I88"/>
    <mergeCell ref="K88:L88"/>
    <mergeCell ref="N88:O88"/>
    <mergeCell ref="P88:R88"/>
    <mergeCell ref="A87:C87"/>
    <mergeCell ref="D87:F87"/>
    <mergeCell ref="G87:I87"/>
    <mergeCell ref="K87:L87"/>
    <mergeCell ref="N87:O87"/>
    <mergeCell ref="P85:R85"/>
    <mergeCell ref="A86:C86"/>
    <mergeCell ref="D86:F86"/>
    <mergeCell ref="G86:I86"/>
    <mergeCell ref="K86:L86"/>
    <mergeCell ref="N86:O86"/>
    <mergeCell ref="P86:R86"/>
    <mergeCell ref="A85:C85"/>
    <mergeCell ref="D85:F85"/>
    <mergeCell ref="G85:I85"/>
    <mergeCell ref="K85:L85"/>
    <mergeCell ref="N85:O85"/>
    <mergeCell ref="P83:R83"/>
    <mergeCell ref="A84:C84"/>
    <mergeCell ref="D84:F84"/>
    <mergeCell ref="G84:I84"/>
    <mergeCell ref="K84:L84"/>
    <mergeCell ref="N84:O84"/>
    <mergeCell ref="P84:R84"/>
    <mergeCell ref="A83:C83"/>
    <mergeCell ref="D83:F83"/>
    <mergeCell ref="G83:I83"/>
    <mergeCell ref="K83:L83"/>
    <mergeCell ref="N83:O83"/>
    <mergeCell ref="P81:R81"/>
    <mergeCell ref="A82:C82"/>
    <mergeCell ref="D82:F82"/>
    <mergeCell ref="G82:I82"/>
    <mergeCell ref="K82:L82"/>
    <mergeCell ref="N82:O82"/>
    <mergeCell ref="P82:R82"/>
    <mergeCell ref="A81:C81"/>
    <mergeCell ref="D81:F81"/>
    <mergeCell ref="G81:I81"/>
    <mergeCell ref="K81:L81"/>
    <mergeCell ref="N81:O81"/>
    <mergeCell ref="P79:R79"/>
    <mergeCell ref="A80:C80"/>
    <mergeCell ref="D80:F80"/>
    <mergeCell ref="G80:I80"/>
    <mergeCell ref="K80:L80"/>
    <mergeCell ref="N80:O80"/>
    <mergeCell ref="P80:R80"/>
    <mergeCell ref="A79:C79"/>
    <mergeCell ref="D79:F79"/>
    <mergeCell ref="G79:I79"/>
    <mergeCell ref="K79:L79"/>
    <mergeCell ref="N79:O79"/>
    <mergeCell ref="P77:R77"/>
    <mergeCell ref="A78:C78"/>
    <mergeCell ref="D78:F78"/>
    <mergeCell ref="G78:I78"/>
    <mergeCell ref="K78:L78"/>
    <mergeCell ref="N78:O78"/>
    <mergeCell ref="P78:R78"/>
    <mergeCell ref="A77:C77"/>
    <mergeCell ref="D77:F77"/>
    <mergeCell ref="G77:I77"/>
    <mergeCell ref="K77:L77"/>
    <mergeCell ref="N77:O77"/>
    <mergeCell ref="P75:R75"/>
    <mergeCell ref="A76:C76"/>
    <mergeCell ref="D76:F76"/>
    <mergeCell ref="G76:I76"/>
    <mergeCell ref="K76:L76"/>
    <mergeCell ref="N76:O76"/>
    <mergeCell ref="P76:R76"/>
    <mergeCell ref="A75:C75"/>
    <mergeCell ref="D75:F75"/>
    <mergeCell ref="G75:I75"/>
    <mergeCell ref="K75:L75"/>
    <mergeCell ref="N75:O75"/>
    <mergeCell ref="P73:R73"/>
    <mergeCell ref="A74:C74"/>
    <mergeCell ref="D74:F74"/>
    <mergeCell ref="G74:I74"/>
    <mergeCell ref="K74:L74"/>
    <mergeCell ref="N74:O74"/>
    <mergeCell ref="P74:R74"/>
    <mergeCell ref="A73:C73"/>
    <mergeCell ref="D73:F73"/>
    <mergeCell ref="G73:I73"/>
    <mergeCell ref="K73:L73"/>
    <mergeCell ref="N73:O73"/>
    <mergeCell ref="P71:R71"/>
    <mergeCell ref="A72:C72"/>
    <mergeCell ref="D72:F72"/>
    <mergeCell ref="G72:I72"/>
    <mergeCell ref="K72:L72"/>
    <mergeCell ref="N72:O72"/>
    <mergeCell ref="P72:R72"/>
    <mergeCell ref="A71:C71"/>
    <mergeCell ref="D71:F71"/>
    <mergeCell ref="G71:I71"/>
    <mergeCell ref="K71:L71"/>
    <mergeCell ref="N71:O71"/>
    <mergeCell ref="P69:R69"/>
    <mergeCell ref="A70:C70"/>
    <mergeCell ref="D70:F70"/>
    <mergeCell ref="G70:I70"/>
    <mergeCell ref="K70:L70"/>
    <mergeCell ref="N70:O70"/>
    <mergeCell ref="P70:R70"/>
    <mergeCell ref="A69:C69"/>
    <mergeCell ref="D69:F69"/>
    <mergeCell ref="G69:I69"/>
    <mergeCell ref="K69:L69"/>
    <mergeCell ref="N69:O69"/>
    <mergeCell ref="P67:R67"/>
    <mergeCell ref="A68:C68"/>
    <mergeCell ref="D68:F68"/>
    <mergeCell ref="G68:I68"/>
    <mergeCell ref="K68:L68"/>
    <mergeCell ref="N68:O68"/>
    <mergeCell ref="P68:R68"/>
    <mergeCell ref="A67:C67"/>
    <mergeCell ref="D67:F67"/>
    <mergeCell ref="G67:I67"/>
    <mergeCell ref="K67:L67"/>
    <mergeCell ref="N67:O67"/>
    <mergeCell ref="P65:R65"/>
    <mergeCell ref="A66:C66"/>
    <mergeCell ref="D66:F66"/>
    <mergeCell ref="G66:I66"/>
    <mergeCell ref="K66:L66"/>
    <mergeCell ref="N66:O66"/>
    <mergeCell ref="P66:R66"/>
    <mergeCell ref="A65:C65"/>
    <mergeCell ref="D65:F65"/>
    <mergeCell ref="G65:I65"/>
    <mergeCell ref="K65:L65"/>
    <mergeCell ref="N65:O65"/>
    <mergeCell ref="P63:R63"/>
    <mergeCell ref="A64:C64"/>
    <mergeCell ref="D64:F64"/>
    <mergeCell ref="G64:I64"/>
    <mergeCell ref="K64:L64"/>
    <mergeCell ref="N64:O64"/>
    <mergeCell ref="P64:R64"/>
    <mergeCell ref="A63:C63"/>
    <mergeCell ref="D63:F63"/>
    <mergeCell ref="G63:I63"/>
    <mergeCell ref="K63:L63"/>
    <mergeCell ref="N63:O63"/>
    <mergeCell ref="P61:R61"/>
    <mergeCell ref="A62:C62"/>
    <mergeCell ref="D62:F62"/>
    <mergeCell ref="G62:I62"/>
    <mergeCell ref="K62:L62"/>
    <mergeCell ref="N62:O62"/>
    <mergeCell ref="P62:R62"/>
    <mergeCell ref="A61:C61"/>
    <mergeCell ref="D61:F61"/>
    <mergeCell ref="G61:I61"/>
    <mergeCell ref="K61:L61"/>
    <mergeCell ref="N61:O61"/>
    <mergeCell ref="P59:R59"/>
    <mergeCell ref="A60:C60"/>
    <mergeCell ref="D60:F60"/>
    <mergeCell ref="G60:I60"/>
    <mergeCell ref="K60:L60"/>
    <mergeCell ref="N60:O60"/>
    <mergeCell ref="P60:R60"/>
    <mergeCell ref="A59:C59"/>
    <mergeCell ref="D59:F59"/>
    <mergeCell ref="G59:I59"/>
    <mergeCell ref="K59:L59"/>
    <mergeCell ref="N59:O59"/>
    <mergeCell ref="P57:R57"/>
    <mergeCell ref="A58:C58"/>
    <mergeCell ref="D58:F58"/>
    <mergeCell ref="G58:I58"/>
    <mergeCell ref="K58:L58"/>
    <mergeCell ref="N58:O58"/>
    <mergeCell ref="P58:R58"/>
    <mergeCell ref="A57:C57"/>
    <mergeCell ref="D57:F57"/>
    <mergeCell ref="G57:I57"/>
    <mergeCell ref="K57:L57"/>
    <mergeCell ref="N57:O57"/>
    <mergeCell ref="P55:R55"/>
    <mergeCell ref="A56:C56"/>
    <mergeCell ref="D56:F56"/>
    <mergeCell ref="G56:I56"/>
    <mergeCell ref="K56:L56"/>
    <mergeCell ref="N56:O56"/>
    <mergeCell ref="P56:R56"/>
    <mergeCell ref="A55:C55"/>
    <mergeCell ref="D55:F55"/>
    <mergeCell ref="G55:I55"/>
    <mergeCell ref="K55:L55"/>
    <mergeCell ref="N55:O55"/>
    <mergeCell ref="P53:R53"/>
    <mergeCell ref="A54:C54"/>
    <mergeCell ref="D54:F54"/>
    <mergeCell ref="G54:I54"/>
    <mergeCell ref="K54:L54"/>
    <mergeCell ref="N54:O54"/>
    <mergeCell ref="P54:R54"/>
    <mergeCell ref="A53:C53"/>
    <mergeCell ref="D53:F53"/>
    <mergeCell ref="G53:I53"/>
    <mergeCell ref="K53:L53"/>
    <mergeCell ref="N53:O53"/>
    <mergeCell ref="P51:R51"/>
    <mergeCell ref="A52:C52"/>
    <mergeCell ref="D52:F52"/>
    <mergeCell ref="G52:I52"/>
    <mergeCell ref="K52:L52"/>
    <mergeCell ref="N52:O52"/>
    <mergeCell ref="P52:R52"/>
    <mergeCell ref="A51:C51"/>
    <mergeCell ref="D51:F51"/>
    <mergeCell ref="G51:I51"/>
    <mergeCell ref="K51:L51"/>
    <mergeCell ref="N51:O51"/>
    <mergeCell ref="P49:R49"/>
    <mergeCell ref="A50:C50"/>
    <mergeCell ref="D50:F50"/>
    <mergeCell ref="G50:I50"/>
    <mergeCell ref="K50:L50"/>
    <mergeCell ref="N50:O50"/>
    <mergeCell ref="P50:R50"/>
    <mergeCell ref="A49:C49"/>
    <mergeCell ref="D49:F49"/>
    <mergeCell ref="G49:I49"/>
    <mergeCell ref="K49:L49"/>
    <mergeCell ref="N49:O49"/>
    <mergeCell ref="P47:R47"/>
    <mergeCell ref="A48:C48"/>
    <mergeCell ref="D48:F48"/>
    <mergeCell ref="G48:I48"/>
    <mergeCell ref="K48:L48"/>
    <mergeCell ref="N48:O48"/>
    <mergeCell ref="P48:R48"/>
    <mergeCell ref="A47:C47"/>
    <mergeCell ref="D47:F47"/>
    <mergeCell ref="G47:I47"/>
    <mergeCell ref="K47:L47"/>
    <mergeCell ref="N47:O47"/>
    <mergeCell ref="P45:R45"/>
    <mergeCell ref="A46:C46"/>
    <mergeCell ref="D46:F46"/>
    <mergeCell ref="G46:I46"/>
    <mergeCell ref="K46:L46"/>
    <mergeCell ref="N46:O46"/>
    <mergeCell ref="P46:R46"/>
    <mergeCell ref="A45:C45"/>
    <mergeCell ref="D45:F45"/>
    <mergeCell ref="G45:I45"/>
    <mergeCell ref="K45:L45"/>
    <mergeCell ref="N45:O45"/>
    <mergeCell ref="P43:R43"/>
    <mergeCell ref="A44:C44"/>
    <mergeCell ref="D44:F44"/>
    <mergeCell ref="G44:I44"/>
    <mergeCell ref="K44:L44"/>
    <mergeCell ref="N44:O44"/>
    <mergeCell ref="P44:R44"/>
    <mergeCell ref="A43:C43"/>
    <mergeCell ref="D43:F43"/>
    <mergeCell ref="G43:I43"/>
    <mergeCell ref="K43:L43"/>
    <mergeCell ref="N43:O43"/>
    <mergeCell ref="P41:R41"/>
    <mergeCell ref="A42:C42"/>
    <mergeCell ref="D42:F42"/>
    <mergeCell ref="G42:I42"/>
    <mergeCell ref="K42:L42"/>
    <mergeCell ref="N42:O42"/>
    <mergeCell ref="P42:R42"/>
    <mergeCell ref="A41:C41"/>
    <mergeCell ref="D41:F41"/>
    <mergeCell ref="G41:I41"/>
    <mergeCell ref="K41:L41"/>
    <mergeCell ref="N41:O41"/>
    <mergeCell ref="P39:R39"/>
    <mergeCell ref="A40:C40"/>
    <mergeCell ref="D40:F40"/>
    <mergeCell ref="G40:I40"/>
    <mergeCell ref="K40:L40"/>
    <mergeCell ref="N40:O40"/>
    <mergeCell ref="P40:R40"/>
    <mergeCell ref="A39:C39"/>
    <mergeCell ref="D39:F39"/>
    <mergeCell ref="G39:I39"/>
    <mergeCell ref="K39:L39"/>
    <mergeCell ref="N39:O39"/>
    <mergeCell ref="P37:R37"/>
    <mergeCell ref="A38:C38"/>
    <mergeCell ref="D38:F38"/>
    <mergeCell ref="G38:I38"/>
    <mergeCell ref="K38:L38"/>
    <mergeCell ref="N38:O38"/>
    <mergeCell ref="P38:R38"/>
    <mergeCell ref="A37:C37"/>
    <mergeCell ref="D37:F37"/>
    <mergeCell ref="G37:I37"/>
    <mergeCell ref="K37:L37"/>
    <mergeCell ref="N37:O37"/>
    <mergeCell ref="P35:R35"/>
    <mergeCell ref="A36:C36"/>
    <mergeCell ref="D36:F36"/>
    <mergeCell ref="G36:I36"/>
    <mergeCell ref="K36:L36"/>
    <mergeCell ref="N36:O36"/>
    <mergeCell ref="P36:R36"/>
    <mergeCell ref="A35:C35"/>
    <mergeCell ref="D35:F35"/>
    <mergeCell ref="G35:I35"/>
    <mergeCell ref="K35:L35"/>
    <mergeCell ref="N35:O35"/>
    <mergeCell ref="P33:R33"/>
    <mergeCell ref="A34:C34"/>
    <mergeCell ref="D34:F34"/>
    <mergeCell ref="G34:I34"/>
    <mergeCell ref="K34:L34"/>
    <mergeCell ref="N34:O34"/>
    <mergeCell ref="P34:R34"/>
    <mergeCell ref="A33:C33"/>
    <mergeCell ref="D33:F33"/>
    <mergeCell ref="G33:I33"/>
    <mergeCell ref="K33:L33"/>
    <mergeCell ref="N33:O33"/>
    <mergeCell ref="P31:R31"/>
    <mergeCell ref="A32:C32"/>
    <mergeCell ref="D32:F32"/>
    <mergeCell ref="G32:I32"/>
    <mergeCell ref="K32:L32"/>
    <mergeCell ref="N32:O32"/>
    <mergeCell ref="P32:R32"/>
    <mergeCell ref="A31:C31"/>
    <mergeCell ref="D31:F31"/>
    <mergeCell ref="G31:I31"/>
    <mergeCell ref="K31:L31"/>
    <mergeCell ref="N31:O31"/>
    <mergeCell ref="P29:R29"/>
    <mergeCell ref="A30:C30"/>
    <mergeCell ref="D30:F30"/>
    <mergeCell ref="G30:I30"/>
    <mergeCell ref="K30:L30"/>
    <mergeCell ref="N30:O30"/>
    <mergeCell ref="P30:R30"/>
    <mergeCell ref="A29:C29"/>
    <mergeCell ref="D29:F29"/>
    <mergeCell ref="G29:I29"/>
    <mergeCell ref="K29:L29"/>
    <mergeCell ref="N29:O29"/>
    <mergeCell ref="P27:R27"/>
    <mergeCell ref="A28:C28"/>
    <mergeCell ref="D28:F28"/>
    <mergeCell ref="G28:I28"/>
    <mergeCell ref="K28:L28"/>
    <mergeCell ref="N28:O28"/>
    <mergeCell ref="P28:R28"/>
    <mergeCell ref="A27:C27"/>
    <mergeCell ref="D27:F27"/>
    <mergeCell ref="G27:I27"/>
    <mergeCell ref="K27:L27"/>
    <mergeCell ref="N27:O27"/>
    <mergeCell ref="P25:R25"/>
    <mergeCell ref="A26:C26"/>
    <mergeCell ref="D26:F26"/>
    <mergeCell ref="G26:I26"/>
    <mergeCell ref="K26:L26"/>
    <mergeCell ref="N26:O26"/>
    <mergeCell ref="P26:R26"/>
    <mergeCell ref="A25:C25"/>
    <mergeCell ref="D25:F25"/>
    <mergeCell ref="G25:I25"/>
    <mergeCell ref="K25:L25"/>
    <mergeCell ref="N25:O25"/>
    <mergeCell ref="P23:R23"/>
    <mergeCell ref="A24:C24"/>
    <mergeCell ref="D24:F24"/>
    <mergeCell ref="G24:I24"/>
    <mergeCell ref="K24:L24"/>
    <mergeCell ref="N24:O24"/>
    <mergeCell ref="P24:R24"/>
    <mergeCell ref="A23:C23"/>
    <mergeCell ref="D23:F23"/>
    <mergeCell ref="G23:I23"/>
    <mergeCell ref="K23:L23"/>
    <mergeCell ref="N23:O23"/>
    <mergeCell ref="P21:R21"/>
    <mergeCell ref="A22:C22"/>
    <mergeCell ref="D22:F22"/>
    <mergeCell ref="G22:I22"/>
    <mergeCell ref="K22:L22"/>
    <mergeCell ref="N22:O22"/>
    <mergeCell ref="P22:R22"/>
    <mergeCell ref="A21:C21"/>
    <mergeCell ref="D21:F21"/>
    <mergeCell ref="G21:I21"/>
    <mergeCell ref="K21:L21"/>
    <mergeCell ref="N21:O21"/>
    <mergeCell ref="P19:R19"/>
    <mergeCell ref="A20:C20"/>
    <mergeCell ref="D20:F20"/>
    <mergeCell ref="G20:I20"/>
    <mergeCell ref="K20:L20"/>
    <mergeCell ref="N20:O20"/>
    <mergeCell ref="P20:R20"/>
    <mergeCell ref="A19:C19"/>
    <mergeCell ref="D19:F19"/>
    <mergeCell ref="G19:I19"/>
    <mergeCell ref="K19:L19"/>
    <mergeCell ref="N19:O19"/>
    <mergeCell ref="P17:R17"/>
    <mergeCell ref="A18:C18"/>
    <mergeCell ref="D18:F18"/>
    <mergeCell ref="G18:I18"/>
    <mergeCell ref="K18:L18"/>
    <mergeCell ref="N18:O18"/>
    <mergeCell ref="P18:R18"/>
    <mergeCell ref="A17:C17"/>
    <mergeCell ref="D17:F17"/>
    <mergeCell ref="G17:I17"/>
    <mergeCell ref="K17:L17"/>
    <mergeCell ref="N17:O17"/>
    <mergeCell ref="P15:R15"/>
    <mergeCell ref="A16:C16"/>
    <mergeCell ref="D16:F16"/>
    <mergeCell ref="G16:I16"/>
    <mergeCell ref="K16:L16"/>
    <mergeCell ref="N16:O16"/>
    <mergeCell ref="P16:R16"/>
    <mergeCell ref="A15:C15"/>
    <mergeCell ref="D15:F15"/>
    <mergeCell ref="G15:I15"/>
    <mergeCell ref="K15:L15"/>
    <mergeCell ref="N15:O15"/>
    <mergeCell ref="A1:A6"/>
    <mergeCell ref="F2:K2"/>
    <mergeCell ref="F3:K3"/>
    <mergeCell ref="F5:K6"/>
    <mergeCell ref="O6:Q8"/>
    <mergeCell ref="E8:L9"/>
    <mergeCell ref="P13:R13"/>
    <mergeCell ref="A14:C14"/>
    <mergeCell ref="D14:F14"/>
    <mergeCell ref="G14:I14"/>
    <mergeCell ref="K14:L14"/>
    <mergeCell ref="N14:O14"/>
    <mergeCell ref="P14:R14"/>
    <mergeCell ref="A13:C13"/>
    <mergeCell ref="D13:F13"/>
    <mergeCell ref="G13:I13"/>
    <mergeCell ref="K13:L13"/>
    <mergeCell ref="N13:O13"/>
    <mergeCell ref="P11:R11"/>
    <mergeCell ref="A12:C12"/>
    <mergeCell ref="D12:F12"/>
    <mergeCell ref="G12:I12"/>
    <mergeCell ref="K12:L12"/>
    <mergeCell ref="N12:O12"/>
    <mergeCell ref="P12:R12"/>
    <mergeCell ref="A11:C11"/>
    <mergeCell ref="D11:F11"/>
    <mergeCell ref="G11:I11"/>
    <mergeCell ref="K11:L11"/>
    <mergeCell ref="N11:O11"/>
  </mergeCells>
  <pageMargins left="0.25" right="0.25" top="0.25" bottom="0.25" header="0.25" footer="0.25"/>
  <pageSetup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Empl.  y Func.  Mayo 2024</vt:lpstr>
      <vt:lpstr>Sheet1</vt:lpstr>
      <vt:lpstr>'Empl.  y Func.  Mayo 2024'!Área_de_impresión</vt:lpstr>
      <vt:lpstr>'Empl.  y Func.  Mayo 2024'!Títulos_a_imprimir</vt:lpstr>
      <vt:lpstr>Sheet1!Títulos_a_imprimir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Sarah Andrainet De Oleo Sosa</cp:lastModifiedBy>
  <cp:lastPrinted>2024-06-05T16:54:06Z</cp:lastPrinted>
  <dcterms:created xsi:type="dcterms:W3CDTF">2024-05-27T13:45:40Z</dcterms:created>
  <dcterms:modified xsi:type="dcterms:W3CDTF">2024-06-19T18:54:34Z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2024-05-27T13:44:46Z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2345ddef-ca17-4655-84a2-bdbdd316a312</vt:lpwstr>
  </property>
  <property fmtid="{D5CDD505-2E9C-101B-9397-08002B2CF9AE}" pid="8" name="MSIP_Label_81f5a2da-7ac4-4e60-a27b-a125ee74514f_ContentBits">
    <vt:lpwstr>0</vt:lpwstr>
  </property>
</Properties>
</file>